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30" windowHeight="8190" activeTab="3"/>
  </bookViews>
  <sheets>
    <sheet name="Verbrauch Strom" sheetId="1" r:id="rId1"/>
    <sheet name="Summen" sheetId="2" r:id="rId2"/>
    <sheet name="Grafiken" sheetId="3" r:id="rId3"/>
    <sheet name="Gesamtverbrauch" sheetId="4" r:id="rId4"/>
    <sheet name="Grundtabelle" sheetId="5" r:id="rId5"/>
  </sheets>
  <definedNames/>
  <calcPr fullCalcOnLoad="1"/>
</workbook>
</file>

<file path=xl/comments1.xml><?xml version="1.0" encoding="utf-8"?>
<comments xmlns="http://schemas.openxmlformats.org/spreadsheetml/2006/main">
  <authors>
    <author>Bauweise</author>
  </authors>
  <commentList>
    <comment ref="A25" authorId="0">
      <text>
        <r>
          <rPr>
            <b/>
            <sz val="8"/>
            <rFont val="Tahoma"/>
            <family val="0"/>
          </rPr>
          <t>Bauweise:</t>
        </r>
        <r>
          <rPr>
            <sz val="8"/>
            <rFont val="Tahoma"/>
            <family val="0"/>
          </rPr>
          <t xml:space="preserve">
Beginn Heizung mit Wärmepumpe
</t>
        </r>
      </text>
    </comment>
  </commentList>
</comments>
</file>

<file path=xl/sharedStrings.xml><?xml version="1.0" encoding="utf-8"?>
<sst xmlns="http://schemas.openxmlformats.org/spreadsheetml/2006/main" count="50" uniqueCount="27">
  <si>
    <t>Tagstrom</t>
  </si>
  <si>
    <t>Nachtstrom</t>
  </si>
  <si>
    <t>Datum</t>
  </si>
  <si>
    <t>Verbrauch</t>
  </si>
  <si>
    <t>Verbrauch Tag/Tag</t>
  </si>
  <si>
    <t>Verbrauch Nacht/Tag</t>
  </si>
  <si>
    <t>Tage zwischen Ablesung</t>
  </si>
  <si>
    <t>Gesamtverbrauch / Tag</t>
  </si>
  <si>
    <t>Umbau Zählerplatz - Einbau Zwischenzähler in WP-Stromkreis</t>
  </si>
  <si>
    <t>Beginn Photovoltaik - Einspeisung von Strom ins Netzt der EnBW  Anfangszählerstand 49196,4 - abgekürzt auf 196</t>
  </si>
  <si>
    <t>Verbrauch Heizung / Nacht</t>
  </si>
  <si>
    <t>Zählerstand Einpeisezähler</t>
  </si>
  <si>
    <t>Einspeisung /Tag</t>
  </si>
  <si>
    <t>Tage</t>
  </si>
  <si>
    <t>SummmeStrom</t>
  </si>
  <si>
    <t>Strom/Tag</t>
  </si>
  <si>
    <t>Verbrauch letzte 12 Monate</t>
  </si>
  <si>
    <t>Verbrauch WP über Zwischenzähler</t>
  </si>
  <si>
    <t>Stand WP über Zwischenzähler</t>
  </si>
  <si>
    <t>Verbrauch WP über Zwischenzähler pro Tag</t>
  </si>
  <si>
    <t>Zwischenzähler WP</t>
  </si>
  <si>
    <t>Hauptzähler</t>
  </si>
  <si>
    <t>Summe</t>
  </si>
  <si>
    <t>Summen</t>
  </si>
  <si>
    <t>Jahresverbrauch</t>
  </si>
  <si>
    <t>Heizung</t>
  </si>
  <si>
    <t>davon HZ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</si>
</sst>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m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d/m/yy"/>
    <numFmt numFmtId="169" formatCode="d/\ mmmm\ yyyy"/>
    <numFmt numFmtId="170" formatCode="dd/mm/yy"/>
    <numFmt numFmtId="171" formatCode="d/m/yyyy"/>
    <numFmt numFmtId="172" formatCode="d/\ mmm/\ yy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.75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168" fontId="0" fillId="0" borderId="2" xfId="0" applyNumberFormat="1" applyBorder="1" applyAlignment="1">
      <alignment wrapText="1"/>
    </xf>
    <xf numFmtId="168" fontId="0" fillId="0" borderId="0" xfId="0" applyNumberFormat="1" applyAlignment="1">
      <alignment/>
    </xf>
    <xf numFmtId="1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0" fillId="0" borderId="3" xfId="0" applyNumberFormat="1" applyBorder="1" applyAlignment="1">
      <alignment/>
    </xf>
    <xf numFmtId="1" fontId="0" fillId="0" borderId="3" xfId="0" applyNumberFormat="1" applyBorder="1" applyAlignment="1">
      <alignment textRotation="90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169" fontId="0" fillId="0" borderId="1" xfId="0" applyNumberFormat="1" applyBorder="1" applyAlignment="1">
      <alignment wrapText="1"/>
    </xf>
    <xf numFmtId="169" fontId="0" fillId="0" borderId="3" xfId="0" applyNumberFormat="1" applyBorder="1" applyAlignment="1">
      <alignment wrapText="1"/>
    </xf>
    <xf numFmtId="169" fontId="1" fillId="0" borderId="3" xfId="0" applyNumberFormat="1" applyFont="1" applyBorder="1" applyAlignment="1">
      <alignment wrapText="1"/>
    </xf>
    <xf numFmtId="1" fontId="0" fillId="0" borderId="4" xfId="0" applyNumberFormat="1" applyFill="1" applyBorder="1" applyAlignment="1">
      <alignment textRotation="90"/>
    </xf>
    <xf numFmtId="171" fontId="0" fillId="0" borderId="3" xfId="0" applyNumberFormat="1" applyBorder="1" applyAlignment="1">
      <alignment/>
    </xf>
    <xf numFmtId="171" fontId="0" fillId="0" borderId="3" xfId="0" applyNumberFormat="1" applyBorder="1" applyAlignment="1">
      <alignment wrapText="1"/>
    </xf>
    <xf numFmtId="171" fontId="1" fillId="0" borderId="3" xfId="0" applyNumberFormat="1" applyFont="1" applyBorder="1" applyAlignment="1">
      <alignment wrapText="1"/>
    </xf>
    <xf numFmtId="171" fontId="0" fillId="0" borderId="1" xfId="0" applyNumberFormat="1" applyBorder="1" applyAlignment="1">
      <alignment wrapText="1"/>
    </xf>
    <xf numFmtId="171" fontId="0" fillId="0" borderId="0" xfId="0" applyNumberFormat="1" applyAlignment="1">
      <alignment/>
    </xf>
    <xf numFmtId="169" fontId="0" fillId="2" borderId="3" xfId="0" applyNumberFormat="1" applyFill="1" applyBorder="1" applyAlignment="1">
      <alignment wrapText="1"/>
    </xf>
    <xf numFmtId="2" fontId="0" fillId="3" borderId="3" xfId="0" applyNumberFormat="1" applyFill="1" applyBorder="1" applyAlignment="1">
      <alignment wrapText="1"/>
    </xf>
    <xf numFmtId="2" fontId="0" fillId="4" borderId="3" xfId="0" applyNumberFormat="1" applyFill="1" applyBorder="1" applyAlignment="1">
      <alignment wrapText="1"/>
    </xf>
    <xf numFmtId="1" fontId="0" fillId="3" borderId="3" xfId="0" applyNumberFormat="1" applyFill="1" applyBorder="1" applyAlignment="1">
      <alignment/>
    </xf>
    <xf numFmtId="0" fontId="0" fillId="3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169" fontId="1" fillId="2" borderId="3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1" fontId="0" fillId="4" borderId="3" xfId="0" applyNumberFormat="1" applyFill="1" applyBorder="1" applyAlignment="1">
      <alignment textRotation="90"/>
    </xf>
    <xf numFmtId="1" fontId="0" fillId="4" borderId="3" xfId="0" applyNumberFormat="1" applyFill="1" applyBorder="1" applyAlignment="1">
      <alignment/>
    </xf>
    <xf numFmtId="1" fontId="0" fillId="3" borderId="3" xfId="0" applyNumberFormat="1" applyFill="1" applyBorder="1" applyAlignment="1">
      <alignment textRotation="90"/>
    </xf>
    <xf numFmtId="0" fontId="0" fillId="5" borderId="3" xfId="0" applyFill="1" applyBorder="1" applyAlignment="1">
      <alignment/>
    </xf>
    <xf numFmtId="1" fontId="0" fillId="6" borderId="3" xfId="0" applyNumberFormat="1" applyFill="1" applyBorder="1" applyAlignment="1">
      <alignment textRotation="90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wrapText="1"/>
    </xf>
    <xf numFmtId="0" fontId="0" fillId="7" borderId="3" xfId="0" applyFill="1" applyBorder="1" applyAlignment="1">
      <alignment/>
    </xf>
    <xf numFmtId="0" fontId="1" fillId="7" borderId="3" xfId="0" applyFont="1" applyFill="1" applyBorder="1" applyAlignment="1">
      <alignment wrapText="1"/>
    </xf>
    <xf numFmtId="0" fontId="0" fillId="7" borderId="3" xfId="0" applyFill="1" applyBorder="1" applyAlignment="1">
      <alignment wrapText="1"/>
    </xf>
    <xf numFmtId="1" fontId="0" fillId="7" borderId="3" xfId="0" applyNumberFormat="1" applyFill="1" applyBorder="1" applyAlignment="1">
      <alignment textRotation="90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0" fillId="5" borderId="3" xfId="0" applyFill="1" applyBorder="1" applyAlignment="1">
      <alignment wrapText="1"/>
    </xf>
    <xf numFmtId="0" fontId="0" fillId="5" borderId="3" xfId="0" applyFill="1" applyBorder="1" applyAlignment="1">
      <alignment textRotation="90"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textRotation="90"/>
    </xf>
    <xf numFmtId="14" fontId="0" fillId="0" borderId="3" xfId="0" applyNumberFormat="1" applyBorder="1" applyAlignment="1">
      <alignment wrapText="1"/>
    </xf>
    <xf numFmtId="0" fontId="1" fillId="8" borderId="3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1" fontId="0" fillId="7" borderId="3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3" xfId="0" applyFill="1" applyBorder="1" applyAlignment="1">
      <alignment textRotation="90"/>
    </xf>
    <xf numFmtId="0" fontId="0" fillId="8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9" borderId="3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1" fontId="0" fillId="8" borderId="3" xfId="0" applyNumberFormat="1" applyFill="1" applyBorder="1" applyAlignment="1">
      <alignment/>
    </xf>
    <xf numFmtId="172" fontId="0" fillId="0" borderId="1" xfId="0" applyNumberFormat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14" fontId="0" fillId="5" borderId="0" xfId="0" applyNumberFormat="1" applyFill="1" applyAlignment="1">
      <alignment/>
    </xf>
    <xf numFmtId="0" fontId="0" fillId="5" borderId="0" xfId="0" applyFill="1" applyAlignment="1">
      <alignment/>
    </xf>
    <xf numFmtId="14" fontId="0" fillId="5" borderId="1" xfId="0" applyNumberFormat="1" applyFill="1" applyBorder="1" applyAlignment="1">
      <alignment wrapText="1"/>
    </xf>
    <xf numFmtId="1" fontId="0" fillId="9" borderId="0" xfId="0" applyNumberFormat="1" applyFill="1" applyAlignment="1">
      <alignment/>
    </xf>
    <xf numFmtId="0" fontId="0" fillId="9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"/>
          <c:w val="0.94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'Verbrauch Strom'!$B$1</c:f>
              <c:strCache>
                <c:ptCount val="1"/>
                <c:pt idx="0">
                  <c:v>Tagstrom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'Verbrauch Strom'!$A$2:$A$132</c:f>
              <c:strCache/>
            </c:strRef>
          </c:xVal>
          <c:yVal>
            <c:numRef>
              <c:f>'Verbrauch Strom'!$B$2:$B$132</c:f>
              <c:numCache/>
            </c:numRef>
          </c:yVal>
          <c:smooth val="0"/>
        </c:ser>
        <c:ser>
          <c:idx val="1"/>
          <c:order val="1"/>
          <c:tx>
            <c:strRef>
              <c:f>'Verbrauch Strom'!$C$1</c:f>
              <c:strCache>
                <c:ptCount val="1"/>
                <c:pt idx="0">
                  <c:v>Nachtstrom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'Verbrauch Strom'!$A$2:$A$132</c:f>
              <c:strCache/>
            </c:strRef>
          </c:xVal>
          <c:yVal>
            <c:numRef>
              <c:f>'Verbrauch Strom'!$C$2:$C$132</c:f>
              <c:numCache/>
            </c:numRef>
          </c:yVal>
          <c:smooth val="0"/>
        </c:ser>
        <c:axId val="9395787"/>
        <c:axId val="17453220"/>
      </c:scatterChart>
      <c:valAx>
        <c:axId val="939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3220"/>
        <c:crosses val="autoZero"/>
        <c:crossBetween val="midCat"/>
        <c:dispUnits/>
      </c:valAx>
      <c:valAx>
        <c:axId val="17453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KWh gem. Zählerstand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5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5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5"/>
          <c:w val="0.984"/>
          <c:h val="0.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'Verbrauch Strom'!$E$1</c:f>
              <c:strCache>
                <c:ptCount val="1"/>
                <c:pt idx="0">
                  <c:v>Verbrauch Tag/Tag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'Verbrauch Strom'!$A$2:$A$132</c:f>
              <c:strCache/>
            </c:strRef>
          </c:xVal>
          <c:yVal>
            <c:numRef>
              <c:f>'Verbrauch Strom'!$E$2:$E$132</c:f>
              <c:numCache/>
            </c:numRef>
          </c:yVal>
          <c:smooth val="0"/>
        </c:ser>
        <c:ser>
          <c:idx val="1"/>
          <c:order val="1"/>
          <c:tx>
            <c:strRef>
              <c:f>'Verbrauch Strom'!$F$1</c:f>
              <c:strCache>
                <c:ptCount val="1"/>
                <c:pt idx="0">
                  <c:v>Verbrauch Nacht/Tag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'Verbrauch Strom'!$A$2:$A$132</c:f>
              <c:strCache/>
            </c:strRef>
          </c:xVal>
          <c:yVal>
            <c:numRef>
              <c:f>'Verbrauch Strom'!$F$2:$F$132</c:f>
              <c:numCache/>
            </c:numRef>
          </c:yVal>
          <c:smooth val="0"/>
        </c:ser>
        <c:axId val="22861253"/>
        <c:axId val="4424686"/>
      </c:scatterChart>
      <c:valAx>
        <c:axId val="2286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4686"/>
        <c:crosses val="autoZero"/>
        <c:crossBetween val="midCat"/>
        <c:dispUnits/>
      </c:valAx>
      <c:valAx>
        <c:axId val="4424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12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Summen!$B$2</c:f>
              <c:strCache>
                <c:ptCount val="1"/>
                <c:pt idx="0">
                  <c:v>Verbrauch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Summen!$A$3:$A$76</c:f>
              <c:strCache>
                <c:ptCount val="74"/>
                <c:pt idx="0">
                  <c:v>37918</c:v>
                </c:pt>
                <c:pt idx="1">
                  <c:v>37924</c:v>
                </c:pt>
                <c:pt idx="2">
                  <c:v>37928</c:v>
                </c:pt>
                <c:pt idx="3">
                  <c:v>37931</c:v>
                </c:pt>
                <c:pt idx="4">
                  <c:v>37933</c:v>
                </c:pt>
                <c:pt idx="5">
                  <c:v>37935</c:v>
                </c:pt>
                <c:pt idx="6">
                  <c:v>37936</c:v>
                </c:pt>
                <c:pt idx="7">
                  <c:v>37939</c:v>
                </c:pt>
                <c:pt idx="8">
                  <c:v>37941</c:v>
                </c:pt>
                <c:pt idx="9">
                  <c:v>37942</c:v>
                </c:pt>
                <c:pt idx="10">
                  <c:v>37943</c:v>
                </c:pt>
                <c:pt idx="11">
                  <c:v>37944</c:v>
                </c:pt>
                <c:pt idx="12">
                  <c:v>37945</c:v>
                </c:pt>
                <c:pt idx="13">
                  <c:v>37945</c:v>
                </c:pt>
                <c:pt idx="14">
                  <c:v>37946</c:v>
                </c:pt>
                <c:pt idx="15">
                  <c:v>37947</c:v>
                </c:pt>
                <c:pt idx="16">
                  <c:v>37947</c:v>
                </c:pt>
                <c:pt idx="17">
                  <c:v>37948</c:v>
                </c:pt>
                <c:pt idx="18">
                  <c:v>37953</c:v>
                </c:pt>
                <c:pt idx="19">
                  <c:v>37954</c:v>
                </c:pt>
                <c:pt idx="20">
                  <c:v>37956</c:v>
                </c:pt>
                <c:pt idx="21">
                  <c:v>37957</c:v>
                </c:pt>
                <c:pt idx="22">
                  <c:v>37960</c:v>
                </c:pt>
                <c:pt idx="23">
                  <c:v>37961</c:v>
                </c:pt>
                <c:pt idx="24">
                  <c:v>37962</c:v>
                </c:pt>
                <c:pt idx="25">
                  <c:v>37963</c:v>
                </c:pt>
                <c:pt idx="26">
                  <c:v>37967</c:v>
                </c:pt>
                <c:pt idx="27">
                  <c:v>37968</c:v>
                </c:pt>
                <c:pt idx="28">
                  <c:v>37974</c:v>
                </c:pt>
                <c:pt idx="29">
                  <c:v>37976</c:v>
                </c:pt>
                <c:pt idx="30">
                  <c:v>37978</c:v>
                </c:pt>
                <c:pt idx="31">
                  <c:v>37979</c:v>
                </c:pt>
                <c:pt idx="32">
                  <c:v>37981</c:v>
                </c:pt>
                <c:pt idx="33">
                  <c:v>37990</c:v>
                </c:pt>
                <c:pt idx="34">
                  <c:v>37991</c:v>
                </c:pt>
                <c:pt idx="35">
                  <c:v>37993</c:v>
                </c:pt>
                <c:pt idx="36">
                  <c:v>37995</c:v>
                </c:pt>
                <c:pt idx="37">
                  <c:v>37997</c:v>
                </c:pt>
                <c:pt idx="38">
                  <c:v>38012</c:v>
                </c:pt>
                <c:pt idx="39">
                  <c:v>38014</c:v>
                </c:pt>
                <c:pt idx="40">
                  <c:v>38017</c:v>
                </c:pt>
                <c:pt idx="41">
                  <c:v>38022</c:v>
                </c:pt>
                <c:pt idx="42">
                  <c:v>38031</c:v>
                </c:pt>
                <c:pt idx="43">
                  <c:v>38032</c:v>
                </c:pt>
                <c:pt idx="44">
                  <c:v>38039</c:v>
                </c:pt>
                <c:pt idx="45">
                  <c:v>38046</c:v>
                </c:pt>
                <c:pt idx="46">
                  <c:v>38066</c:v>
                </c:pt>
                <c:pt idx="47">
                  <c:v>38068</c:v>
                </c:pt>
                <c:pt idx="48">
                  <c:v>38069</c:v>
                </c:pt>
                <c:pt idx="49">
                  <c:v>38074</c:v>
                </c:pt>
                <c:pt idx="50">
                  <c:v>38080</c:v>
                </c:pt>
                <c:pt idx="51">
                  <c:v>38082</c:v>
                </c:pt>
                <c:pt idx="52">
                  <c:v>38084</c:v>
                </c:pt>
                <c:pt idx="53">
                  <c:v>38085</c:v>
                </c:pt>
                <c:pt idx="54">
                  <c:v>38086</c:v>
                </c:pt>
                <c:pt idx="55">
                  <c:v>38087</c:v>
                </c:pt>
                <c:pt idx="56">
                  <c:v>38089</c:v>
                </c:pt>
                <c:pt idx="57">
                  <c:v>38094</c:v>
                </c:pt>
                <c:pt idx="58">
                  <c:v>38095</c:v>
                </c:pt>
                <c:pt idx="59">
                  <c:v>38108</c:v>
                </c:pt>
                <c:pt idx="60">
                  <c:v>38110</c:v>
                </c:pt>
                <c:pt idx="61">
                  <c:v>38114</c:v>
                </c:pt>
                <c:pt idx="62">
                  <c:v>38118</c:v>
                </c:pt>
                <c:pt idx="63">
                  <c:v>38122</c:v>
                </c:pt>
                <c:pt idx="64">
                  <c:v>38129</c:v>
                </c:pt>
                <c:pt idx="65">
                  <c:v>38133</c:v>
                </c:pt>
                <c:pt idx="66">
                  <c:v>38139</c:v>
                </c:pt>
                <c:pt idx="67">
                  <c:v>38148</c:v>
                </c:pt>
                <c:pt idx="68">
                  <c:v>38217</c:v>
                </c:pt>
                <c:pt idx="69">
                  <c:v>38165</c:v>
                </c:pt>
                <c:pt idx="70">
                  <c:v>38169</c:v>
                </c:pt>
                <c:pt idx="71">
                  <c:v>38255</c:v>
                </c:pt>
                <c:pt idx="72">
                  <c:v>38268</c:v>
                </c:pt>
                <c:pt idx="73">
                  <c:v>38274</c:v>
                </c:pt>
              </c:strCache>
            </c:strRef>
          </c:cat>
          <c:val>
            <c:numRef>
              <c:f>Summen!$B$3:$B$76</c:f>
              <c:numCache>
                <c:ptCount val="74"/>
                <c:pt idx="0">
                  <c:v>808</c:v>
                </c:pt>
                <c:pt idx="1">
                  <c:v>955</c:v>
                </c:pt>
                <c:pt idx="2">
                  <c:v>1111</c:v>
                </c:pt>
                <c:pt idx="3">
                  <c:v>1171</c:v>
                </c:pt>
                <c:pt idx="4">
                  <c:v>1212</c:v>
                </c:pt>
                <c:pt idx="5">
                  <c:v>1252</c:v>
                </c:pt>
                <c:pt idx="6">
                  <c:v>1256</c:v>
                </c:pt>
                <c:pt idx="7">
                  <c:v>1420</c:v>
                </c:pt>
                <c:pt idx="8">
                  <c:v>1541</c:v>
                </c:pt>
                <c:pt idx="9">
                  <c:v>1582</c:v>
                </c:pt>
                <c:pt idx="10">
                  <c:v>1635</c:v>
                </c:pt>
                <c:pt idx="11">
                  <c:v>1697</c:v>
                </c:pt>
                <c:pt idx="12">
                  <c:v>1699</c:v>
                </c:pt>
                <c:pt idx="13">
                  <c:v>1727</c:v>
                </c:pt>
                <c:pt idx="14">
                  <c:v>1744</c:v>
                </c:pt>
                <c:pt idx="15">
                  <c:v>1746</c:v>
                </c:pt>
                <c:pt idx="16">
                  <c:v>1824</c:v>
                </c:pt>
                <c:pt idx="17">
                  <c:v>1852</c:v>
                </c:pt>
                <c:pt idx="18">
                  <c:v>2006</c:v>
                </c:pt>
                <c:pt idx="19">
                  <c:v>2088</c:v>
                </c:pt>
                <c:pt idx="20">
                  <c:v>2140</c:v>
                </c:pt>
                <c:pt idx="21">
                  <c:v>2213</c:v>
                </c:pt>
                <c:pt idx="22">
                  <c:v>2364</c:v>
                </c:pt>
                <c:pt idx="23">
                  <c:v>2412</c:v>
                </c:pt>
                <c:pt idx="24">
                  <c:v>2424</c:v>
                </c:pt>
                <c:pt idx="25">
                  <c:v>2458</c:v>
                </c:pt>
                <c:pt idx="26">
                  <c:v>2574</c:v>
                </c:pt>
                <c:pt idx="27">
                  <c:v>2618</c:v>
                </c:pt>
                <c:pt idx="28">
                  <c:v>2869</c:v>
                </c:pt>
                <c:pt idx="29">
                  <c:v>2981</c:v>
                </c:pt>
                <c:pt idx="30">
                  <c:v>3022</c:v>
                </c:pt>
                <c:pt idx="31">
                  <c:v>3115</c:v>
                </c:pt>
                <c:pt idx="32">
                  <c:v>3173</c:v>
                </c:pt>
                <c:pt idx="33">
                  <c:v>3763</c:v>
                </c:pt>
                <c:pt idx="34">
                  <c:v>3799</c:v>
                </c:pt>
                <c:pt idx="35">
                  <c:v>3925</c:v>
                </c:pt>
                <c:pt idx="36">
                  <c:v>3999</c:v>
                </c:pt>
                <c:pt idx="37">
                  <c:v>4102</c:v>
                </c:pt>
                <c:pt idx="38">
                  <c:v>4861</c:v>
                </c:pt>
                <c:pt idx="39">
                  <c:v>4972</c:v>
                </c:pt>
                <c:pt idx="40">
                  <c:v>5075</c:v>
                </c:pt>
                <c:pt idx="41">
                  <c:v>5154</c:v>
                </c:pt>
                <c:pt idx="42">
                  <c:v>5568</c:v>
                </c:pt>
                <c:pt idx="43">
                  <c:v>5665</c:v>
                </c:pt>
                <c:pt idx="44">
                  <c:v>5915</c:v>
                </c:pt>
                <c:pt idx="45">
                  <c:v>6273</c:v>
                </c:pt>
                <c:pt idx="46">
                  <c:v>6804</c:v>
                </c:pt>
                <c:pt idx="47">
                  <c:v>6909</c:v>
                </c:pt>
                <c:pt idx="48">
                  <c:v>6952</c:v>
                </c:pt>
                <c:pt idx="49">
                  <c:v>7119</c:v>
                </c:pt>
                <c:pt idx="50">
                  <c:v>7172</c:v>
                </c:pt>
                <c:pt idx="51">
                  <c:v>7207</c:v>
                </c:pt>
                <c:pt idx="52">
                  <c:v>7295</c:v>
                </c:pt>
                <c:pt idx="53">
                  <c:v>7327</c:v>
                </c:pt>
                <c:pt idx="54">
                  <c:v>7342</c:v>
                </c:pt>
                <c:pt idx="55">
                  <c:v>7353</c:v>
                </c:pt>
                <c:pt idx="56">
                  <c:v>7407</c:v>
                </c:pt>
                <c:pt idx="57">
                  <c:v>7462</c:v>
                </c:pt>
                <c:pt idx="58">
                  <c:v>7483</c:v>
                </c:pt>
                <c:pt idx="59">
                  <c:v>7590</c:v>
                </c:pt>
                <c:pt idx="60">
                  <c:v>7616</c:v>
                </c:pt>
                <c:pt idx="61">
                  <c:v>7672</c:v>
                </c:pt>
                <c:pt idx="62">
                  <c:v>7732</c:v>
                </c:pt>
                <c:pt idx="63">
                  <c:v>7771</c:v>
                </c:pt>
                <c:pt idx="64">
                  <c:v>7842</c:v>
                </c:pt>
                <c:pt idx="65">
                  <c:v>7879</c:v>
                </c:pt>
                <c:pt idx="66">
                  <c:v>7925</c:v>
                </c:pt>
                <c:pt idx="67">
                  <c:v>8011</c:v>
                </c:pt>
                <c:pt idx="68">
                  <c:v>8070</c:v>
                </c:pt>
                <c:pt idx="69">
                  <c:v>8139</c:v>
                </c:pt>
                <c:pt idx="70">
                  <c:v>8174</c:v>
                </c:pt>
                <c:pt idx="71">
                  <c:v>8976</c:v>
                </c:pt>
                <c:pt idx="72">
                  <c:v>9221</c:v>
                </c:pt>
                <c:pt idx="73">
                  <c:v>9327</c:v>
                </c:pt>
              </c:numCache>
            </c:numRef>
          </c:val>
          <c:smooth val="0"/>
        </c:ser>
        <c:marker val="1"/>
        <c:axId val="39822175"/>
        <c:axId val="22855256"/>
      </c:line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2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Gesamtverbrauch (KWh) Strom / Tag
für Haushaltsstrom+Lüftung+Heizung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425"/>
          <c:w val="0.9735"/>
          <c:h val="0.8395"/>
        </c:manualLayout>
      </c:layout>
      <c:lineChart>
        <c:grouping val="stacked"/>
        <c:varyColors val="0"/>
        <c:ser>
          <c:idx val="0"/>
          <c:order val="0"/>
          <c:tx>
            <c:strRef>
              <c:f>Grafiken!$G$1</c:f>
              <c:strCache>
                <c:ptCount val="1"/>
                <c:pt idx="0">
                  <c:v>Gesamtverbrauch / Tag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Grafiken!$A$2:$A$132</c:f>
              <c:strCache/>
            </c:strRef>
          </c:cat>
          <c:val>
            <c:numRef>
              <c:f>Grafiken!$G$2:$G$132</c:f>
              <c:numCache/>
            </c:numRef>
          </c:val>
          <c:smooth val="0"/>
        </c:ser>
        <c:marker val="1"/>
        <c:axId val="4370713"/>
        <c:axId val="39336418"/>
      </c:lineChart>
      <c:date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36418"/>
        <c:crosses val="autoZero"/>
        <c:auto val="0"/>
        <c:noMultiLvlLbl val="0"/>
      </c:dateAx>
      <c:valAx>
        <c:axId val="3933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0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2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0</xdr:row>
      <xdr:rowOff>1400175</xdr:rowOff>
    </xdr:from>
    <xdr:to>
      <xdr:col>29</xdr:col>
      <xdr:colOff>285750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14944725" y="1400175"/>
        <a:ext cx="72485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657225</xdr:colOff>
      <xdr:row>22</xdr:row>
      <xdr:rowOff>66675</xdr:rowOff>
    </xdr:from>
    <xdr:to>
      <xdr:col>29</xdr:col>
      <xdr:colOff>428625</xdr:colOff>
      <xdr:row>52</xdr:row>
      <xdr:rowOff>152400</xdr:rowOff>
    </xdr:to>
    <xdr:graphicFrame>
      <xdr:nvGraphicFramePr>
        <xdr:cNvPr id="2" name="Chart 7"/>
        <xdr:cNvGraphicFramePr/>
      </xdr:nvGraphicFramePr>
      <xdr:xfrm>
        <a:off x="14944725" y="5372100"/>
        <a:ext cx="73914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43</xdr:row>
      <xdr:rowOff>123825</xdr:rowOff>
    </xdr:from>
    <xdr:to>
      <xdr:col>13</xdr:col>
      <xdr:colOff>85725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6257925" y="7086600"/>
        <a:ext cx="5067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123825</xdr:rowOff>
    </xdr:from>
    <xdr:to>
      <xdr:col>8</xdr:col>
      <xdr:colOff>609600</xdr:colOff>
      <xdr:row>15</xdr:row>
      <xdr:rowOff>104775</xdr:rowOff>
    </xdr:to>
    <xdr:graphicFrame>
      <xdr:nvGraphicFramePr>
        <xdr:cNvPr id="1" name="Chart 3"/>
        <xdr:cNvGraphicFramePr/>
      </xdr:nvGraphicFramePr>
      <xdr:xfrm>
        <a:off x="790575" y="123825"/>
        <a:ext cx="75819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8"/>
  <sheetViews>
    <sheetView workbookViewId="0" topLeftCell="A1">
      <pane ySplit="1" topLeftCell="BM296" activePane="bottomLeft" state="frozen"/>
      <selection pane="topLeft" activeCell="A1" sqref="A1"/>
      <selection pane="bottomLeft" activeCell="A303" sqref="A303:C303"/>
    </sheetView>
  </sheetViews>
  <sheetFormatPr defaultColWidth="11.421875" defaultRowHeight="12.75"/>
  <cols>
    <col min="1" max="1" width="17.8515625" style="10" bestFit="1" customWidth="1"/>
    <col min="2" max="2" width="11.421875" style="29" customWidth="1"/>
    <col min="3" max="3" width="11.421875" style="37" customWidth="1"/>
    <col min="4" max="4" width="8.00390625" style="14" customWidth="1"/>
    <col min="5" max="5" width="8.8515625" style="29" customWidth="1"/>
    <col min="6" max="6" width="10.8515625" style="37" customWidth="1"/>
    <col min="7" max="7" width="12.140625" style="43" customWidth="1"/>
    <col min="8" max="8" width="8.00390625" style="12" customWidth="1"/>
    <col min="9" max="9" width="11.421875" style="43" customWidth="1"/>
    <col min="10" max="10" width="11.421875" style="39" customWidth="1"/>
    <col min="11" max="11" width="11.421875" style="41" customWidth="1"/>
    <col min="12" max="13" width="11.421875" style="12" customWidth="1"/>
  </cols>
  <sheetData>
    <row r="1" spans="1:12" ht="150">
      <c r="A1" s="10" t="s">
        <v>2</v>
      </c>
      <c r="B1" s="38" t="s">
        <v>0</v>
      </c>
      <c r="C1" s="36" t="s">
        <v>1</v>
      </c>
      <c r="D1" s="11" t="s">
        <v>6</v>
      </c>
      <c r="E1" s="38" t="s">
        <v>4</v>
      </c>
      <c r="F1" s="36" t="s">
        <v>5</v>
      </c>
      <c r="G1" s="46" t="s">
        <v>10</v>
      </c>
      <c r="I1" s="61" t="s">
        <v>20</v>
      </c>
      <c r="J1" s="51" t="s">
        <v>16</v>
      </c>
      <c r="K1" s="40" t="s">
        <v>11</v>
      </c>
      <c r="L1" s="40" t="s">
        <v>12</v>
      </c>
    </row>
    <row r="2" spans="1:10" ht="12.75">
      <c r="A2" s="26">
        <v>38274</v>
      </c>
      <c r="B2" s="27">
        <v>14</v>
      </c>
      <c r="C2" s="28">
        <v>10</v>
      </c>
      <c r="J2" s="52"/>
    </row>
    <row r="3" spans="1:10" ht="12.75">
      <c r="A3" s="26">
        <v>38277</v>
      </c>
      <c r="B3" s="30">
        <v>39</v>
      </c>
      <c r="C3" s="31">
        <v>32</v>
      </c>
      <c r="D3" s="14">
        <v>3</v>
      </c>
      <c r="E3" s="29">
        <f>SUM(B3-B2)/D3</f>
        <v>8.333333333333334</v>
      </c>
      <c r="F3" s="37">
        <f>SUM(C3-C2)/D3</f>
        <v>7.333333333333333</v>
      </c>
      <c r="J3" s="52"/>
    </row>
    <row r="4" spans="1:10" ht="12.75">
      <c r="A4" s="26">
        <v>38278</v>
      </c>
      <c r="B4" s="30">
        <v>44</v>
      </c>
      <c r="C4" s="31">
        <v>43</v>
      </c>
      <c r="D4" s="14">
        <v>1</v>
      </c>
      <c r="E4" s="29">
        <f>SUM(B4-B3)/D4</f>
        <v>5</v>
      </c>
      <c r="F4" s="37">
        <f aca="true" t="shared" si="0" ref="F4:F67">SUM(C4-C3)/D4</f>
        <v>11</v>
      </c>
      <c r="J4" s="52"/>
    </row>
    <row r="5" spans="1:10" ht="12.75">
      <c r="A5" s="26">
        <v>38279</v>
      </c>
      <c r="B5" s="30">
        <v>53</v>
      </c>
      <c r="C5" s="31">
        <v>65</v>
      </c>
      <c r="D5" s="14">
        <v>1</v>
      </c>
      <c r="E5" s="29">
        <f>SUM(B5-B4)/D5</f>
        <v>9</v>
      </c>
      <c r="F5" s="37">
        <f t="shared" si="0"/>
        <v>22</v>
      </c>
      <c r="J5" s="52"/>
    </row>
    <row r="6" spans="1:10" ht="12.75">
      <c r="A6" s="26">
        <v>38280</v>
      </c>
      <c r="B6" s="30">
        <v>68</v>
      </c>
      <c r="C6" s="31">
        <v>74</v>
      </c>
      <c r="D6" s="14">
        <v>1</v>
      </c>
      <c r="E6" s="29">
        <f aca="true" t="shared" si="1" ref="E6:E51">SUM(B6-B5)/D6</f>
        <v>15</v>
      </c>
      <c r="F6" s="37">
        <f t="shared" si="0"/>
        <v>9</v>
      </c>
      <c r="J6" s="52"/>
    </row>
    <row r="7" spans="1:10" ht="12.75">
      <c r="A7" s="26">
        <v>38281</v>
      </c>
      <c r="B7" s="30">
        <v>70</v>
      </c>
      <c r="C7" s="31">
        <v>107</v>
      </c>
      <c r="D7" s="14">
        <v>1</v>
      </c>
      <c r="E7" s="29">
        <f t="shared" si="1"/>
        <v>2</v>
      </c>
      <c r="F7" s="37">
        <f t="shared" si="0"/>
        <v>33</v>
      </c>
      <c r="J7" s="52"/>
    </row>
    <row r="8" spans="1:10" ht="12.75">
      <c r="A8" s="26">
        <v>38282</v>
      </c>
      <c r="B8" s="30">
        <v>76</v>
      </c>
      <c r="C8" s="31">
        <v>111</v>
      </c>
      <c r="D8" s="14">
        <v>1</v>
      </c>
      <c r="E8" s="29">
        <f t="shared" si="1"/>
        <v>6</v>
      </c>
      <c r="F8" s="37">
        <f t="shared" si="0"/>
        <v>4</v>
      </c>
      <c r="J8" s="52"/>
    </row>
    <row r="9" spans="1:10" ht="12.75">
      <c r="A9" s="26">
        <v>38283</v>
      </c>
      <c r="B9" s="30">
        <v>85</v>
      </c>
      <c r="C9" s="31">
        <v>115</v>
      </c>
      <c r="D9" s="14">
        <v>1</v>
      </c>
      <c r="E9" s="29">
        <f t="shared" si="1"/>
        <v>9</v>
      </c>
      <c r="F9" s="37">
        <f t="shared" si="0"/>
        <v>4</v>
      </c>
      <c r="J9" s="52"/>
    </row>
    <row r="10" spans="1:10" ht="12.75">
      <c r="A10" s="26">
        <v>38284</v>
      </c>
      <c r="B10" s="30">
        <v>96</v>
      </c>
      <c r="C10" s="31">
        <v>118</v>
      </c>
      <c r="D10" s="14">
        <v>1</v>
      </c>
      <c r="E10" s="29">
        <f t="shared" si="1"/>
        <v>11</v>
      </c>
      <c r="F10" s="37">
        <f t="shared" si="0"/>
        <v>3</v>
      </c>
      <c r="J10" s="52"/>
    </row>
    <row r="11" spans="1:10" ht="12.75">
      <c r="A11" s="26">
        <v>38285</v>
      </c>
      <c r="B11" s="30">
        <v>102</v>
      </c>
      <c r="C11" s="31">
        <v>122</v>
      </c>
      <c r="D11" s="14">
        <v>1</v>
      </c>
      <c r="E11" s="29">
        <f t="shared" si="1"/>
        <v>6</v>
      </c>
      <c r="F11" s="37">
        <f t="shared" si="0"/>
        <v>4</v>
      </c>
      <c r="J11" s="52"/>
    </row>
    <row r="12" spans="1:10" ht="12.75">
      <c r="A12" s="26">
        <v>38286</v>
      </c>
      <c r="B12" s="30">
        <v>108</v>
      </c>
      <c r="C12" s="31">
        <v>124</v>
      </c>
      <c r="D12" s="14">
        <v>1</v>
      </c>
      <c r="E12" s="29">
        <f t="shared" si="1"/>
        <v>6</v>
      </c>
      <c r="F12" s="37">
        <f t="shared" si="0"/>
        <v>2</v>
      </c>
      <c r="J12" s="52"/>
    </row>
    <row r="13" spans="1:10" ht="12.75">
      <c r="A13" s="26">
        <v>38289</v>
      </c>
      <c r="B13" s="30">
        <v>129</v>
      </c>
      <c r="C13" s="31">
        <v>136</v>
      </c>
      <c r="D13" s="14">
        <v>3</v>
      </c>
      <c r="E13" s="29">
        <f t="shared" si="1"/>
        <v>7</v>
      </c>
      <c r="F13" s="37">
        <f t="shared" si="0"/>
        <v>4</v>
      </c>
      <c r="J13" s="52"/>
    </row>
    <row r="14" spans="1:10" ht="12.75">
      <c r="A14" s="26">
        <v>38291</v>
      </c>
      <c r="B14" s="30">
        <v>143</v>
      </c>
      <c r="C14" s="31">
        <v>151</v>
      </c>
      <c r="D14" s="14">
        <v>2</v>
      </c>
      <c r="E14" s="29">
        <f t="shared" si="1"/>
        <v>7</v>
      </c>
      <c r="F14" s="37">
        <f t="shared" si="0"/>
        <v>7.5</v>
      </c>
      <c r="J14" s="52"/>
    </row>
    <row r="15" spans="1:10" ht="12.75">
      <c r="A15" s="26">
        <v>38292</v>
      </c>
      <c r="B15" s="30">
        <v>164</v>
      </c>
      <c r="C15" s="31">
        <v>162</v>
      </c>
      <c r="D15" s="14">
        <v>1</v>
      </c>
      <c r="E15" s="29">
        <f t="shared" si="1"/>
        <v>21</v>
      </c>
      <c r="F15" s="37">
        <f t="shared" si="0"/>
        <v>11</v>
      </c>
      <c r="J15" s="52"/>
    </row>
    <row r="16" spans="1:10" ht="12.75">
      <c r="A16" s="26">
        <v>38300</v>
      </c>
      <c r="B16" s="30">
        <v>228</v>
      </c>
      <c r="C16" s="31">
        <v>350</v>
      </c>
      <c r="D16" s="14">
        <v>8</v>
      </c>
      <c r="E16" s="29">
        <f t="shared" si="1"/>
        <v>8</v>
      </c>
      <c r="F16" s="37">
        <f t="shared" si="0"/>
        <v>23.5</v>
      </c>
      <c r="J16" s="52"/>
    </row>
    <row r="17" spans="1:10" ht="12.75">
      <c r="A17" s="26">
        <v>38301</v>
      </c>
      <c r="B17" s="30">
        <v>299</v>
      </c>
      <c r="C17" s="31">
        <v>414</v>
      </c>
      <c r="D17" s="14">
        <v>1</v>
      </c>
      <c r="E17" s="29">
        <f t="shared" si="1"/>
        <v>71</v>
      </c>
      <c r="F17" s="37">
        <f t="shared" si="0"/>
        <v>64</v>
      </c>
      <c r="J17" s="52"/>
    </row>
    <row r="18" spans="1:10" ht="12.75">
      <c r="A18" s="26">
        <v>38305</v>
      </c>
      <c r="B18" s="30">
        <v>353</v>
      </c>
      <c r="C18" s="31">
        <v>491</v>
      </c>
      <c r="D18" s="14">
        <v>4</v>
      </c>
      <c r="E18" s="29">
        <f t="shared" si="1"/>
        <v>13.5</v>
      </c>
      <c r="F18" s="37">
        <f t="shared" si="0"/>
        <v>19.25</v>
      </c>
      <c r="J18" s="52"/>
    </row>
    <row r="19" spans="1:10" ht="12.75">
      <c r="A19" s="26">
        <v>38311</v>
      </c>
      <c r="B19" s="30">
        <v>427</v>
      </c>
      <c r="C19" s="31">
        <v>713</v>
      </c>
      <c r="D19" s="14">
        <v>6</v>
      </c>
      <c r="E19" s="29">
        <f t="shared" si="1"/>
        <v>12.333333333333334</v>
      </c>
      <c r="F19" s="37">
        <f t="shared" si="0"/>
        <v>37</v>
      </c>
      <c r="J19" s="52"/>
    </row>
    <row r="20" spans="1:10" ht="12.75">
      <c r="A20" s="26">
        <v>38320</v>
      </c>
      <c r="B20" s="30">
        <v>492</v>
      </c>
      <c r="C20" s="31">
        <v>953</v>
      </c>
      <c r="D20" s="14">
        <v>9</v>
      </c>
      <c r="E20" s="29">
        <f t="shared" si="1"/>
        <v>7.222222222222222</v>
      </c>
      <c r="F20" s="37">
        <f t="shared" si="0"/>
        <v>26.666666666666668</v>
      </c>
      <c r="J20" s="52"/>
    </row>
    <row r="21" spans="1:10" ht="12.75">
      <c r="A21" s="26">
        <v>38322</v>
      </c>
      <c r="B21" s="30">
        <v>518</v>
      </c>
      <c r="C21" s="31">
        <v>1023</v>
      </c>
      <c r="D21" s="14">
        <v>2</v>
      </c>
      <c r="E21" s="29">
        <f t="shared" si="1"/>
        <v>13</v>
      </c>
      <c r="F21" s="37">
        <f t="shared" si="0"/>
        <v>35</v>
      </c>
      <c r="J21" s="52"/>
    </row>
    <row r="22" spans="1:10" ht="12.75">
      <c r="A22" s="26">
        <v>38326</v>
      </c>
      <c r="B22" s="30">
        <v>585</v>
      </c>
      <c r="C22" s="31">
        <v>1136</v>
      </c>
      <c r="D22" s="14">
        <v>4</v>
      </c>
      <c r="E22" s="29">
        <f t="shared" si="1"/>
        <v>16.75</v>
      </c>
      <c r="F22" s="37">
        <f t="shared" si="0"/>
        <v>28.25</v>
      </c>
      <c r="J22" s="52"/>
    </row>
    <row r="23" spans="1:10" ht="12.75">
      <c r="A23" s="26">
        <v>38335</v>
      </c>
      <c r="B23" s="30">
        <v>800</v>
      </c>
      <c r="C23" s="31">
        <v>1461</v>
      </c>
      <c r="D23" s="14">
        <v>9</v>
      </c>
      <c r="E23" s="29">
        <f t="shared" si="1"/>
        <v>23.88888888888889</v>
      </c>
      <c r="F23" s="37">
        <f t="shared" si="0"/>
        <v>36.111111111111114</v>
      </c>
      <c r="J23" s="52"/>
    </row>
    <row r="24" spans="1:10" ht="12.75">
      <c r="A24" s="26">
        <v>38337</v>
      </c>
      <c r="B24" s="30">
        <v>837</v>
      </c>
      <c r="C24" s="31">
        <v>1480</v>
      </c>
      <c r="D24" s="14">
        <v>2</v>
      </c>
      <c r="E24" s="29">
        <f t="shared" si="1"/>
        <v>18.5</v>
      </c>
      <c r="F24" s="37">
        <f t="shared" si="0"/>
        <v>9.5</v>
      </c>
      <c r="J24" s="52"/>
    </row>
    <row r="25" spans="1:10" ht="12.75">
      <c r="A25" s="26">
        <v>38346</v>
      </c>
      <c r="B25" s="30">
        <v>897</v>
      </c>
      <c r="C25" s="31">
        <v>1617</v>
      </c>
      <c r="D25" s="14">
        <v>9</v>
      </c>
      <c r="E25" s="29">
        <f t="shared" si="1"/>
        <v>6.666666666666667</v>
      </c>
      <c r="F25" s="37">
        <f t="shared" si="0"/>
        <v>15.222222222222221</v>
      </c>
      <c r="J25" s="52"/>
    </row>
    <row r="26" spans="1:10" ht="12.75">
      <c r="A26" s="26">
        <v>38347</v>
      </c>
      <c r="B26" s="30">
        <v>936</v>
      </c>
      <c r="C26" s="31">
        <v>1631</v>
      </c>
      <c r="D26" s="14">
        <v>1</v>
      </c>
      <c r="E26" s="29">
        <f t="shared" si="1"/>
        <v>39</v>
      </c>
      <c r="F26" s="37">
        <f t="shared" si="0"/>
        <v>14</v>
      </c>
      <c r="J26" s="52"/>
    </row>
    <row r="27" spans="1:10" ht="12.75">
      <c r="A27" s="26">
        <v>38348</v>
      </c>
      <c r="B27" s="30">
        <v>955</v>
      </c>
      <c r="C27" s="31">
        <v>1645</v>
      </c>
      <c r="D27" s="14">
        <v>1</v>
      </c>
      <c r="E27" s="29">
        <f t="shared" si="1"/>
        <v>19</v>
      </c>
      <c r="F27" s="37">
        <f t="shared" si="0"/>
        <v>14</v>
      </c>
      <c r="J27" s="52"/>
    </row>
    <row r="28" spans="1:10" ht="12.75">
      <c r="A28" s="26">
        <v>38352</v>
      </c>
      <c r="B28" s="30">
        <v>1018</v>
      </c>
      <c r="C28" s="31">
        <v>1699</v>
      </c>
      <c r="D28" s="14">
        <v>4</v>
      </c>
      <c r="E28" s="29">
        <f t="shared" si="1"/>
        <v>15.75</v>
      </c>
      <c r="F28" s="37">
        <f t="shared" si="0"/>
        <v>13.5</v>
      </c>
      <c r="J28" s="52"/>
    </row>
    <row r="29" spans="1:10" ht="12.75">
      <c r="A29" s="26">
        <v>38353</v>
      </c>
      <c r="B29" s="30">
        <v>1032</v>
      </c>
      <c r="C29" s="31">
        <v>1708</v>
      </c>
      <c r="D29" s="14">
        <v>1</v>
      </c>
      <c r="E29" s="29">
        <f t="shared" si="1"/>
        <v>14</v>
      </c>
      <c r="F29" s="37">
        <f t="shared" si="0"/>
        <v>9</v>
      </c>
      <c r="J29" s="52"/>
    </row>
    <row r="30" spans="1:10" ht="12.75">
      <c r="A30" s="26">
        <v>38355</v>
      </c>
      <c r="B30" s="30">
        <v>1060</v>
      </c>
      <c r="C30" s="31">
        <v>1736</v>
      </c>
      <c r="D30" s="14">
        <v>2</v>
      </c>
      <c r="E30" s="29">
        <f t="shared" si="1"/>
        <v>14</v>
      </c>
      <c r="F30" s="37">
        <f t="shared" si="0"/>
        <v>14</v>
      </c>
      <c r="J30" s="52"/>
    </row>
    <row r="31" spans="1:10" ht="12.75">
      <c r="A31" s="26">
        <v>38361</v>
      </c>
      <c r="B31" s="30">
        <v>1121</v>
      </c>
      <c r="C31" s="31">
        <v>1801</v>
      </c>
      <c r="D31" s="14">
        <v>6</v>
      </c>
      <c r="E31" s="29">
        <f t="shared" si="1"/>
        <v>10.166666666666666</v>
      </c>
      <c r="F31" s="37">
        <f t="shared" si="0"/>
        <v>10.833333333333334</v>
      </c>
      <c r="J31" s="52"/>
    </row>
    <row r="32" spans="1:10" ht="12.75">
      <c r="A32" s="26">
        <v>38362</v>
      </c>
      <c r="B32" s="30">
        <v>1128</v>
      </c>
      <c r="C32" s="31">
        <v>1809</v>
      </c>
      <c r="D32" s="14">
        <v>1</v>
      </c>
      <c r="E32" s="29">
        <f t="shared" si="1"/>
        <v>7</v>
      </c>
      <c r="F32" s="37">
        <f t="shared" si="0"/>
        <v>8</v>
      </c>
      <c r="J32" s="52"/>
    </row>
    <row r="33" spans="1:10" ht="12.75">
      <c r="A33" s="26">
        <v>38365</v>
      </c>
      <c r="B33" s="30">
        <v>1153</v>
      </c>
      <c r="C33" s="31">
        <v>1828</v>
      </c>
      <c r="D33" s="14">
        <v>3</v>
      </c>
      <c r="E33" s="29">
        <f t="shared" si="1"/>
        <v>8.333333333333334</v>
      </c>
      <c r="F33" s="37">
        <f t="shared" si="0"/>
        <v>6.333333333333333</v>
      </c>
      <c r="J33" s="52"/>
    </row>
    <row r="34" spans="1:10" ht="12.75">
      <c r="A34" s="26">
        <v>38366</v>
      </c>
      <c r="B34" s="30">
        <v>1166</v>
      </c>
      <c r="C34" s="31">
        <v>1836</v>
      </c>
      <c r="D34" s="14">
        <v>1</v>
      </c>
      <c r="E34" s="29">
        <f t="shared" si="1"/>
        <v>13</v>
      </c>
      <c r="F34" s="37">
        <f t="shared" si="0"/>
        <v>8</v>
      </c>
      <c r="J34" s="52"/>
    </row>
    <row r="35" spans="1:10" ht="12.75">
      <c r="A35" s="26">
        <v>38369</v>
      </c>
      <c r="B35" s="30">
        <v>1193</v>
      </c>
      <c r="C35" s="31">
        <v>1868</v>
      </c>
      <c r="D35" s="14">
        <v>1</v>
      </c>
      <c r="E35" s="29">
        <f t="shared" si="1"/>
        <v>27</v>
      </c>
      <c r="F35" s="37">
        <f t="shared" si="0"/>
        <v>32</v>
      </c>
      <c r="J35" s="52"/>
    </row>
    <row r="36" spans="1:10" ht="12.75">
      <c r="A36" s="26">
        <v>38371</v>
      </c>
      <c r="B36" s="30">
        <v>1223</v>
      </c>
      <c r="C36" s="31">
        <v>1890</v>
      </c>
      <c r="D36" s="14">
        <v>1</v>
      </c>
      <c r="E36" s="29">
        <f t="shared" si="1"/>
        <v>30</v>
      </c>
      <c r="F36" s="37">
        <f t="shared" si="0"/>
        <v>22</v>
      </c>
      <c r="J36" s="52"/>
    </row>
    <row r="37" spans="1:10" ht="12.75">
      <c r="A37" s="26">
        <v>38372</v>
      </c>
      <c r="B37" s="30">
        <v>1238</v>
      </c>
      <c r="C37" s="31">
        <v>1902</v>
      </c>
      <c r="D37" s="14">
        <v>1</v>
      </c>
      <c r="E37" s="29">
        <f t="shared" si="1"/>
        <v>15</v>
      </c>
      <c r="F37" s="37">
        <f t="shared" si="0"/>
        <v>12</v>
      </c>
      <c r="J37" s="52"/>
    </row>
    <row r="38" spans="1:10" ht="12.75">
      <c r="A38" s="26">
        <v>38373</v>
      </c>
      <c r="B38" s="30">
        <v>1243</v>
      </c>
      <c r="C38" s="31">
        <v>1914</v>
      </c>
      <c r="D38" s="14">
        <v>2</v>
      </c>
      <c r="E38" s="29">
        <f t="shared" si="1"/>
        <v>2.5</v>
      </c>
      <c r="F38" s="37">
        <f t="shared" si="0"/>
        <v>6</v>
      </c>
      <c r="J38" s="52"/>
    </row>
    <row r="39" spans="1:10" ht="12.75">
      <c r="A39" s="26">
        <v>38374</v>
      </c>
      <c r="B39" s="30">
        <v>1256</v>
      </c>
      <c r="C39" s="31">
        <v>1925</v>
      </c>
      <c r="D39" s="14">
        <v>1</v>
      </c>
      <c r="E39" s="29">
        <f t="shared" si="1"/>
        <v>13</v>
      </c>
      <c r="F39" s="37">
        <f t="shared" si="0"/>
        <v>11</v>
      </c>
      <c r="J39" s="52"/>
    </row>
    <row r="40" spans="1:10" ht="12.75">
      <c r="A40" s="26">
        <v>38375</v>
      </c>
      <c r="B40" s="30">
        <v>1271</v>
      </c>
      <c r="C40" s="31">
        <v>1937</v>
      </c>
      <c r="D40" s="14">
        <v>1</v>
      </c>
      <c r="E40" s="29">
        <f t="shared" si="1"/>
        <v>15</v>
      </c>
      <c r="F40" s="37">
        <f t="shared" si="0"/>
        <v>12</v>
      </c>
      <c r="J40" s="52"/>
    </row>
    <row r="41" spans="1:10" ht="12.75">
      <c r="A41" s="26">
        <v>38376</v>
      </c>
      <c r="B41" s="30">
        <v>1291</v>
      </c>
      <c r="C41" s="31">
        <v>1950</v>
      </c>
      <c r="D41" s="14">
        <v>1</v>
      </c>
      <c r="E41" s="29">
        <f t="shared" si="1"/>
        <v>20</v>
      </c>
      <c r="F41" s="37">
        <f t="shared" si="0"/>
        <v>13</v>
      </c>
      <c r="J41" s="52"/>
    </row>
    <row r="42" spans="1:10" ht="12.75">
      <c r="A42" s="26">
        <v>38377</v>
      </c>
      <c r="B42" s="30">
        <v>1301</v>
      </c>
      <c r="C42" s="31">
        <v>1974</v>
      </c>
      <c r="D42" s="14">
        <v>1</v>
      </c>
      <c r="E42" s="29">
        <f t="shared" si="1"/>
        <v>10</v>
      </c>
      <c r="F42" s="37">
        <f t="shared" si="0"/>
        <v>24</v>
      </c>
      <c r="J42" s="52"/>
    </row>
    <row r="43" spans="1:10" ht="12.75">
      <c r="A43" s="26">
        <v>38379</v>
      </c>
      <c r="B43" s="30">
        <v>1333</v>
      </c>
      <c r="C43" s="31">
        <v>1988</v>
      </c>
      <c r="D43" s="14">
        <v>2</v>
      </c>
      <c r="E43" s="29">
        <f t="shared" si="1"/>
        <v>16</v>
      </c>
      <c r="F43" s="37">
        <f t="shared" si="0"/>
        <v>7</v>
      </c>
      <c r="J43" s="52"/>
    </row>
    <row r="44" spans="1:10" ht="12.75">
      <c r="A44" s="26">
        <v>38382</v>
      </c>
      <c r="B44" s="30">
        <v>1378</v>
      </c>
      <c r="C44" s="31">
        <v>2023</v>
      </c>
      <c r="D44" s="14">
        <v>3</v>
      </c>
      <c r="E44" s="29">
        <f t="shared" si="1"/>
        <v>15</v>
      </c>
      <c r="F44" s="37">
        <f t="shared" si="0"/>
        <v>11.666666666666666</v>
      </c>
      <c r="J44" s="52"/>
    </row>
    <row r="45" spans="1:10" ht="12.75">
      <c r="A45" s="26">
        <v>38383</v>
      </c>
      <c r="B45" s="30">
        <v>1393</v>
      </c>
      <c r="C45" s="31">
        <v>2035</v>
      </c>
      <c r="D45" s="14">
        <v>1</v>
      </c>
      <c r="E45" s="29">
        <f t="shared" si="1"/>
        <v>15</v>
      </c>
      <c r="F45" s="37">
        <f t="shared" si="0"/>
        <v>12</v>
      </c>
      <c r="J45" s="52"/>
    </row>
    <row r="46" spans="1:10" ht="12.75">
      <c r="A46" s="26">
        <v>38387</v>
      </c>
      <c r="B46" s="30">
        <v>1464</v>
      </c>
      <c r="C46" s="31">
        <v>2073</v>
      </c>
      <c r="D46" s="14">
        <v>4</v>
      </c>
      <c r="E46" s="29">
        <f t="shared" si="1"/>
        <v>17.75</v>
      </c>
      <c r="F46" s="37">
        <f t="shared" si="0"/>
        <v>9.5</v>
      </c>
      <c r="J46" s="52"/>
    </row>
    <row r="47" spans="1:10" ht="12.75">
      <c r="A47" s="26">
        <v>38388</v>
      </c>
      <c r="B47" s="30">
        <v>1469</v>
      </c>
      <c r="C47" s="31">
        <v>2078</v>
      </c>
      <c r="D47" s="14">
        <v>1</v>
      </c>
      <c r="E47" s="29">
        <f t="shared" si="1"/>
        <v>5</v>
      </c>
      <c r="F47" s="37">
        <f t="shared" si="0"/>
        <v>5</v>
      </c>
      <c r="J47" s="52"/>
    </row>
    <row r="48" spans="1:10" ht="12.75">
      <c r="A48" s="26">
        <v>38389</v>
      </c>
      <c r="B48" s="30">
        <v>1487</v>
      </c>
      <c r="C48" s="31">
        <v>2082</v>
      </c>
      <c r="D48" s="14">
        <v>1</v>
      </c>
      <c r="E48" s="29">
        <f t="shared" si="1"/>
        <v>18</v>
      </c>
      <c r="F48" s="37">
        <f t="shared" si="0"/>
        <v>4</v>
      </c>
      <c r="J48" s="52"/>
    </row>
    <row r="49" spans="1:10" ht="12.75">
      <c r="A49" s="26">
        <v>38390</v>
      </c>
      <c r="B49" s="30">
        <v>1508</v>
      </c>
      <c r="C49" s="31">
        <v>2094</v>
      </c>
      <c r="D49" s="14">
        <v>1</v>
      </c>
      <c r="E49" s="29">
        <f t="shared" si="1"/>
        <v>21</v>
      </c>
      <c r="F49" s="37">
        <f t="shared" si="0"/>
        <v>12</v>
      </c>
      <c r="J49" s="52"/>
    </row>
    <row r="50" spans="1:10" ht="12.75">
      <c r="A50" s="26">
        <v>38393</v>
      </c>
      <c r="B50" s="30">
        <v>1529</v>
      </c>
      <c r="C50" s="31">
        <v>2131</v>
      </c>
      <c r="D50" s="14">
        <v>3</v>
      </c>
      <c r="E50" s="29">
        <f t="shared" si="1"/>
        <v>7</v>
      </c>
      <c r="F50" s="37">
        <f t="shared" si="0"/>
        <v>12.333333333333334</v>
      </c>
      <c r="J50" s="52"/>
    </row>
    <row r="51" spans="1:10" ht="12.75">
      <c r="A51" s="26">
        <v>38397</v>
      </c>
      <c r="B51" s="30">
        <v>1568</v>
      </c>
      <c r="C51" s="31">
        <v>2184</v>
      </c>
      <c r="D51" s="14">
        <v>4</v>
      </c>
      <c r="E51" s="29">
        <f t="shared" si="1"/>
        <v>9.75</v>
      </c>
      <c r="F51" s="37">
        <f t="shared" si="0"/>
        <v>13.25</v>
      </c>
      <c r="J51" s="52"/>
    </row>
    <row r="52" spans="1:10" ht="12.75">
      <c r="A52" s="26">
        <v>38398</v>
      </c>
      <c r="B52" s="30">
        <v>1574</v>
      </c>
      <c r="C52" s="31">
        <v>2196</v>
      </c>
      <c r="D52" s="14">
        <v>1</v>
      </c>
      <c r="E52" s="29">
        <f aca="true" t="shared" si="2" ref="E52:E68">SUM(B52-B51)/D52</f>
        <v>6</v>
      </c>
      <c r="F52" s="37">
        <f t="shared" si="0"/>
        <v>12</v>
      </c>
      <c r="J52" s="52"/>
    </row>
    <row r="53" spans="1:10" ht="12.75">
      <c r="A53" s="26">
        <v>38400</v>
      </c>
      <c r="B53" s="30">
        <v>1608</v>
      </c>
      <c r="C53" s="31">
        <v>2226</v>
      </c>
      <c r="D53" s="14">
        <v>2</v>
      </c>
      <c r="E53" s="29">
        <f t="shared" si="2"/>
        <v>17</v>
      </c>
      <c r="F53" s="37">
        <f t="shared" si="0"/>
        <v>15</v>
      </c>
      <c r="J53" s="52"/>
    </row>
    <row r="54" spans="1:10" ht="12.75">
      <c r="A54" s="26">
        <v>38402</v>
      </c>
      <c r="B54" s="30">
        <v>1649</v>
      </c>
      <c r="C54" s="31">
        <v>2259</v>
      </c>
      <c r="D54" s="14">
        <v>2</v>
      </c>
      <c r="E54" s="29">
        <f t="shared" si="2"/>
        <v>20.5</v>
      </c>
      <c r="F54" s="37">
        <f t="shared" si="0"/>
        <v>16.5</v>
      </c>
      <c r="J54" s="52"/>
    </row>
    <row r="55" spans="1:10" ht="12.75">
      <c r="A55" s="26">
        <v>38403</v>
      </c>
      <c r="B55" s="30">
        <v>1664</v>
      </c>
      <c r="C55" s="31">
        <v>2270</v>
      </c>
      <c r="D55" s="14">
        <v>1</v>
      </c>
      <c r="E55" s="29">
        <f t="shared" si="2"/>
        <v>15</v>
      </c>
      <c r="F55" s="37">
        <f t="shared" si="0"/>
        <v>11</v>
      </c>
      <c r="J55" s="52"/>
    </row>
    <row r="56" spans="1:10" ht="12.75">
      <c r="A56" s="26">
        <v>38405</v>
      </c>
      <c r="B56" s="30">
        <v>1681</v>
      </c>
      <c r="C56" s="31">
        <v>2297</v>
      </c>
      <c r="D56" s="14">
        <v>2</v>
      </c>
      <c r="E56" s="29">
        <f t="shared" si="2"/>
        <v>8.5</v>
      </c>
      <c r="F56" s="37">
        <f t="shared" si="0"/>
        <v>13.5</v>
      </c>
      <c r="J56" s="52"/>
    </row>
    <row r="57" spans="1:10" ht="12.75">
      <c r="A57" s="26">
        <v>38406</v>
      </c>
      <c r="B57" s="30">
        <v>1695</v>
      </c>
      <c r="C57" s="31">
        <v>2310</v>
      </c>
      <c r="D57" s="14">
        <v>1</v>
      </c>
      <c r="E57" s="29">
        <f t="shared" si="2"/>
        <v>14</v>
      </c>
      <c r="F57" s="37">
        <f t="shared" si="0"/>
        <v>13</v>
      </c>
      <c r="J57" s="52"/>
    </row>
    <row r="58" spans="1:10" ht="12.75">
      <c r="A58" s="26">
        <v>38408</v>
      </c>
      <c r="B58" s="30">
        <v>1739</v>
      </c>
      <c r="C58" s="31">
        <v>2335</v>
      </c>
      <c r="D58" s="14">
        <v>2</v>
      </c>
      <c r="E58" s="29">
        <f t="shared" si="2"/>
        <v>22</v>
      </c>
      <c r="F58" s="37">
        <f t="shared" si="0"/>
        <v>12.5</v>
      </c>
      <c r="J58" s="52"/>
    </row>
    <row r="59" spans="1:10" ht="12.75">
      <c r="A59" s="26">
        <v>38410</v>
      </c>
      <c r="B59" s="30">
        <v>1760</v>
      </c>
      <c r="C59" s="31">
        <v>2348</v>
      </c>
      <c r="D59" s="14">
        <v>2</v>
      </c>
      <c r="E59" s="29">
        <f t="shared" si="2"/>
        <v>10.5</v>
      </c>
      <c r="F59" s="37">
        <f t="shared" si="0"/>
        <v>6.5</v>
      </c>
      <c r="J59" s="52"/>
    </row>
    <row r="60" spans="1:10" ht="12.75">
      <c r="A60" s="26">
        <v>38412</v>
      </c>
      <c r="B60" s="30">
        <v>1780</v>
      </c>
      <c r="C60" s="31">
        <v>2369</v>
      </c>
      <c r="D60" s="14">
        <v>2</v>
      </c>
      <c r="E60" s="29">
        <f t="shared" si="2"/>
        <v>10</v>
      </c>
      <c r="F60" s="37">
        <f t="shared" si="0"/>
        <v>10.5</v>
      </c>
      <c r="J60" s="52"/>
    </row>
    <row r="61" spans="1:10" ht="12.75">
      <c r="A61" s="32">
        <v>38416</v>
      </c>
      <c r="B61" s="33">
        <v>1821</v>
      </c>
      <c r="C61" s="34">
        <v>2404</v>
      </c>
      <c r="D61" s="14">
        <v>4</v>
      </c>
      <c r="E61" s="29">
        <f t="shared" si="2"/>
        <v>10.25</v>
      </c>
      <c r="F61" s="37">
        <f t="shared" si="0"/>
        <v>8.75</v>
      </c>
      <c r="J61" s="52"/>
    </row>
    <row r="62" spans="1:10" ht="12.75">
      <c r="A62" s="32">
        <v>38419</v>
      </c>
      <c r="B62" s="33">
        <v>1851</v>
      </c>
      <c r="C62" s="34">
        <v>2404</v>
      </c>
      <c r="D62" s="14">
        <v>3</v>
      </c>
      <c r="E62" s="29">
        <f t="shared" si="2"/>
        <v>10</v>
      </c>
      <c r="F62" s="37">
        <f t="shared" si="0"/>
        <v>0</v>
      </c>
      <c r="J62" s="52"/>
    </row>
    <row r="63" spans="1:10" ht="12.75">
      <c r="A63" s="32">
        <v>38422</v>
      </c>
      <c r="B63" s="33">
        <v>1884</v>
      </c>
      <c r="C63" s="34">
        <v>2495</v>
      </c>
      <c r="D63" s="14">
        <v>3</v>
      </c>
      <c r="E63" s="29">
        <f t="shared" si="2"/>
        <v>11</v>
      </c>
      <c r="F63" s="37">
        <f t="shared" si="0"/>
        <v>30.333333333333332</v>
      </c>
      <c r="J63" s="52"/>
    </row>
    <row r="64" spans="1:10" ht="12.75">
      <c r="A64" s="32">
        <v>38423</v>
      </c>
      <c r="B64" s="33">
        <v>1891</v>
      </c>
      <c r="C64" s="34">
        <v>2512</v>
      </c>
      <c r="D64" s="14">
        <v>1</v>
      </c>
      <c r="E64" s="29">
        <f t="shared" si="2"/>
        <v>7</v>
      </c>
      <c r="F64" s="37">
        <f t="shared" si="0"/>
        <v>17</v>
      </c>
      <c r="J64" s="52"/>
    </row>
    <row r="65" spans="1:10" ht="12.75">
      <c r="A65" s="32">
        <v>38428</v>
      </c>
      <c r="B65" s="33">
        <v>1935</v>
      </c>
      <c r="C65" s="34">
        <v>2547</v>
      </c>
      <c r="D65" s="14">
        <v>5</v>
      </c>
      <c r="E65" s="29">
        <f t="shared" si="2"/>
        <v>8.8</v>
      </c>
      <c r="F65" s="37">
        <f t="shared" si="0"/>
        <v>7</v>
      </c>
      <c r="J65" s="52"/>
    </row>
    <row r="66" spans="1:10" ht="12.75">
      <c r="A66" s="32">
        <v>38430</v>
      </c>
      <c r="B66" s="33">
        <v>1946</v>
      </c>
      <c r="C66" s="34">
        <v>2553</v>
      </c>
      <c r="D66" s="14">
        <v>2</v>
      </c>
      <c r="E66" s="29">
        <f t="shared" si="2"/>
        <v>5.5</v>
      </c>
      <c r="F66" s="37">
        <f t="shared" si="0"/>
        <v>3</v>
      </c>
      <c r="J66" s="52"/>
    </row>
    <row r="67" spans="1:10" ht="12.75">
      <c r="A67" s="32">
        <v>38433</v>
      </c>
      <c r="B67" s="33">
        <v>1961</v>
      </c>
      <c r="C67" s="34">
        <v>2558</v>
      </c>
      <c r="D67" s="14">
        <v>3</v>
      </c>
      <c r="E67" s="29">
        <f t="shared" si="2"/>
        <v>5</v>
      </c>
      <c r="F67" s="37">
        <f t="shared" si="0"/>
        <v>1.6666666666666667</v>
      </c>
      <c r="J67" s="52"/>
    </row>
    <row r="68" spans="1:10" ht="12.75">
      <c r="A68" s="32">
        <v>38434</v>
      </c>
      <c r="B68" s="33">
        <v>1968</v>
      </c>
      <c r="C68" s="34">
        <v>2563</v>
      </c>
      <c r="D68" s="14">
        <v>1</v>
      </c>
      <c r="E68" s="29">
        <f t="shared" si="2"/>
        <v>7</v>
      </c>
      <c r="F68" s="37">
        <f aca="true" t="shared" si="3" ref="F68:F90">SUM(C68-C67)/D68</f>
        <v>5</v>
      </c>
      <c r="J68" s="52"/>
    </row>
    <row r="69" spans="1:10" ht="12.75">
      <c r="A69" s="32">
        <v>38440</v>
      </c>
      <c r="B69" s="33">
        <v>2024</v>
      </c>
      <c r="C69" s="34">
        <v>2591</v>
      </c>
      <c r="D69" s="14">
        <v>6</v>
      </c>
      <c r="E69" s="29">
        <f aca="true" t="shared" si="4" ref="E69:E90">SUM(B69-B68)/D69</f>
        <v>9.333333333333334</v>
      </c>
      <c r="F69" s="37">
        <f t="shared" si="3"/>
        <v>4.666666666666667</v>
      </c>
      <c r="J69" s="52"/>
    </row>
    <row r="70" spans="1:10" ht="12.75">
      <c r="A70" s="32">
        <v>38443</v>
      </c>
      <c r="B70" s="33">
        <v>2043</v>
      </c>
      <c r="C70" s="34">
        <v>2601</v>
      </c>
      <c r="D70" s="14">
        <v>3</v>
      </c>
      <c r="E70" s="29">
        <f t="shared" si="4"/>
        <v>6.333333333333333</v>
      </c>
      <c r="F70" s="37">
        <f t="shared" si="3"/>
        <v>3.3333333333333335</v>
      </c>
      <c r="J70" s="52"/>
    </row>
    <row r="71" spans="1:10" ht="12.75">
      <c r="A71" s="32">
        <v>38448</v>
      </c>
      <c r="B71" s="33">
        <v>2080</v>
      </c>
      <c r="C71" s="34">
        <v>2619</v>
      </c>
      <c r="D71" s="14">
        <v>5</v>
      </c>
      <c r="E71" s="29">
        <f t="shared" si="4"/>
        <v>7.4</v>
      </c>
      <c r="F71" s="37">
        <f t="shared" si="3"/>
        <v>3.6</v>
      </c>
      <c r="J71" s="52"/>
    </row>
    <row r="72" spans="1:10" ht="12.75">
      <c r="A72" s="32">
        <v>38450</v>
      </c>
      <c r="B72" s="33">
        <v>2088</v>
      </c>
      <c r="C72" s="34">
        <v>2627</v>
      </c>
      <c r="D72" s="14">
        <v>2</v>
      </c>
      <c r="E72" s="29">
        <f t="shared" si="4"/>
        <v>4</v>
      </c>
      <c r="F72" s="37">
        <f t="shared" si="3"/>
        <v>4</v>
      </c>
      <c r="J72" s="52"/>
    </row>
    <row r="73" spans="1:10" ht="12.75">
      <c r="A73" s="32">
        <v>38457</v>
      </c>
      <c r="B73" s="33">
        <v>2142</v>
      </c>
      <c r="C73" s="31">
        <v>2658</v>
      </c>
      <c r="D73" s="14">
        <v>7</v>
      </c>
      <c r="E73" s="29">
        <f t="shared" si="4"/>
        <v>7.714285714285714</v>
      </c>
      <c r="F73" s="37">
        <f t="shared" si="3"/>
        <v>4.428571428571429</v>
      </c>
      <c r="J73" s="52"/>
    </row>
    <row r="74" spans="1:10" ht="12.75">
      <c r="A74" s="32">
        <v>38462</v>
      </c>
      <c r="B74" s="33">
        <v>2142</v>
      </c>
      <c r="C74" s="31">
        <v>2683</v>
      </c>
      <c r="D74" s="14">
        <v>5</v>
      </c>
      <c r="E74" s="29">
        <f t="shared" si="4"/>
        <v>0</v>
      </c>
      <c r="F74" s="37">
        <f t="shared" si="3"/>
        <v>5</v>
      </c>
      <c r="J74" s="52"/>
    </row>
    <row r="75" spans="1:10" ht="12.75">
      <c r="A75" s="32">
        <v>38464</v>
      </c>
      <c r="B75" s="33">
        <v>2191</v>
      </c>
      <c r="C75" s="31">
        <v>2696</v>
      </c>
      <c r="D75" s="14">
        <v>2</v>
      </c>
      <c r="E75" s="29">
        <f t="shared" si="4"/>
        <v>24.5</v>
      </c>
      <c r="F75" s="37">
        <f t="shared" si="3"/>
        <v>6.5</v>
      </c>
      <c r="J75" s="52"/>
    </row>
    <row r="76" spans="1:10" ht="12.75">
      <c r="A76" s="32">
        <v>38468</v>
      </c>
      <c r="B76" s="33">
        <v>2219</v>
      </c>
      <c r="C76" s="31">
        <v>2711</v>
      </c>
      <c r="D76" s="14">
        <v>4</v>
      </c>
      <c r="E76" s="29">
        <f t="shared" si="4"/>
        <v>7</v>
      </c>
      <c r="F76" s="37">
        <f t="shared" si="3"/>
        <v>3.75</v>
      </c>
      <c r="J76" s="52"/>
    </row>
    <row r="77" spans="1:10" ht="12.75">
      <c r="A77" s="32">
        <v>38473</v>
      </c>
      <c r="B77" s="33">
        <v>2242</v>
      </c>
      <c r="C77" s="31">
        <v>2729</v>
      </c>
      <c r="D77" s="14">
        <v>5</v>
      </c>
      <c r="E77" s="29">
        <f t="shared" si="4"/>
        <v>4.6</v>
      </c>
      <c r="F77" s="37">
        <f t="shared" si="3"/>
        <v>3.6</v>
      </c>
      <c r="J77" s="52"/>
    </row>
    <row r="78" spans="1:10" ht="12.75">
      <c r="A78" s="32">
        <v>38479</v>
      </c>
      <c r="B78" s="33">
        <v>2290</v>
      </c>
      <c r="C78" s="31">
        <v>2750</v>
      </c>
      <c r="D78" s="14">
        <v>6</v>
      </c>
      <c r="E78" s="29">
        <f t="shared" si="4"/>
        <v>8</v>
      </c>
      <c r="F78" s="37">
        <f t="shared" si="3"/>
        <v>3.5</v>
      </c>
      <c r="J78" s="52"/>
    </row>
    <row r="79" spans="1:10" ht="12.75">
      <c r="A79" s="32">
        <v>38486</v>
      </c>
      <c r="B79" s="33">
        <v>2334</v>
      </c>
      <c r="C79" s="31">
        <v>2770</v>
      </c>
      <c r="D79" s="14">
        <v>7</v>
      </c>
      <c r="E79" s="29">
        <f t="shared" si="4"/>
        <v>6.285714285714286</v>
      </c>
      <c r="F79" s="37">
        <f t="shared" si="3"/>
        <v>2.857142857142857</v>
      </c>
      <c r="J79" s="52"/>
    </row>
    <row r="80" spans="1:10" ht="12.75">
      <c r="A80" s="32">
        <v>38489</v>
      </c>
      <c r="B80" s="33">
        <v>2359</v>
      </c>
      <c r="C80" s="31">
        <v>2782</v>
      </c>
      <c r="D80" s="14">
        <v>3</v>
      </c>
      <c r="E80" s="29">
        <f t="shared" si="4"/>
        <v>8.333333333333334</v>
      </c>
      <c r="F80" s="37">
        <f t="shared" si="3"/>
        <v>4</v>
      </c>
      <c r="J80" s="52"/>
    </row>
    <row r="81" spans="1:10" ht="12.75">
      <c r="A81" s="32">
        <v>38490</v>
      </c>
      <c r="B81" s="33">
        <v>2367</v>
      </c>
      <c r="C81" s="31">
        <v>2784</v>
      </c>
      <c r="D81" s="14">
        <v>1</v>
      </c>
      <c r="E81" s="29">
        <f t="shared" si="4"/>
        <v>8</v>
      </c>
      <c r="F81" s="37">
        <f t="shared" si="3"/>
        <v>2</v>
      </c>
      <c r="J81" s="52"/>
    </row>
    <row r="82" spans="1:10" ht="12.75">
      <c r="A82" s="32">
        <v>38508</v>
      </c>
      <c r="B82" s="33">
        <v>2461</v>
      </c>
      <c r="C82" s="31">
        <v>2829</v>
      </c>
      <c r="D82" s="14">
        <v>17</v>
      </c>
      <c r="E82" s="29">
        <f t="shared" si="4"/>
        <v>5.529411764705882</v>
      </c>
      <c r="F82" s="37">
        <f t="shared" si="3"/>
        <v>2.6470588235294117</v>
      </c>
      <c r="J82" s="52"/>
    </row>
    <row r="83" spans="1:10" ht="12.75">
      <c r="A83" s="32">
        <v>38520</v>
      </c>
      <c r="B83" s="33">
        <v>2522</v>
      </c>
      <c r="C83" s="31">
        <v>2865</v>
      </c>
      <c r="D83" s="14">
        <v>12</v>
      </c>
      <c r="E83" s="29">
        <f t="shared" si="4"/>
        <v>5.083333333333333</v>
      </c>
      <c r="F83" s="37">
        <f t="shared" si="3"/>
        <v>3</v>
      </c>
      <c r="J83" s="52"/>
    </row>
    <row r="84" spans="1:10" ht="12.75">
      <c r="A84" s="32">
        <v>38525</v>
      </c>
      <c r="B84" s="33">
        <v>2552</v>
      </c>
      <c r="C84" s="31">
        <v>2879</v>
      </c>
      <c r="D84" s="14">
        <v>5</v>
      </c>
      <c r="E84" s="29">
        <f t="shared" si="4"/>
        <v>6</v>
      </c>
      <c r="F84" s="37">
        <f t="shared" si="3"/>
        <v>2.8</v>
      </c>
      <c r="J84" s="52"/>
    </row>
    <row r="85" spans="1:10" ht="12.75">
      <c r="A85" s="32">
        <v>38527</v>
      </c>
      <c r="B85" s="33">
        <v>2561</v>
      </c>
      <c r="C85" s="31">
        <v>2884</v>
      </c>
      <c r="D85" s="14">
        <v>2</v>
      </c>
      <c r="E85" s="29">
        <f t="shared" si="4"/>
        <v>4.5</v>
      </c>
      <c r="F85" s="37">
        <f t="shared" si="3"/>
        <v>2.5</v>
      </c>
      <c r="J85" s="52"/>
    </row>
    <row r="86" spans="1:10" ht="12.75">
      <c r="A86" s="32">
        <v>38535</v>
      </c>
      <c r="B86" s="33">
        <v>2602</v>
      </c>
      <c r="C86" s="31">
        <v>2908</v>
      </c>
      <c r="D86" s="14">
        <v>9</v>
      </c>
      <c r="E86" s="29">
        <f t="shared" si="4"/>
        <v>4.555555555555555</v>
      </c>
      <c r="F86" s="37">
        <f t="shared" si="3"/>
        <v>2.6666666666666665</v>
      </c>
      <c r="J86" s="52"/>
    </row>
    <row r="87" spans="1:10" ht="12.75">
      <c r="A87" s="32">
        <v>38548</v>
      </c>
      <c r="B87" s="33">
        <v>2675</v>
      </c>
      <c r="C87" s="31">
        <v>2951</v>
      </c>
      <c r="D87" s="14">
        <v>13</v>
      </c>
      <c r="E87" s="29">
        <f t="shared" si="4"/>
        <v>5.615384615384615</v>
      </c>
      <c r="F87" s="37">
        <f t="shared" si="3"/>
        <v>3.3076923076923075</v>
      </c>
      <c r="J87" s="52"/>
    </row>
    <row r="88" spans="1:10" ht="12.75">
      <c r="A88" s="32">
        <v>38550</v>
      </c>
      <c r="B88" s="30">
        <v>2689</v>
      </c>
      <c r="C88" s="31">
        <v>2957</v>
      </c>
      <c r="D88" s="14">
        <v>2</v>
      </c>
      <c r="E88" s="29">
        <f t="shared" si="4"/>
        <v>7</v>
      </c>
      <c r="F88" s="37">
        <f t="shared" si="3"/>
        <v>3</v>
      </c>
      <c r="J88" s="52"/>
    </row>
    <row r="89" spans="1:10" ht="12.75">
      <c r="A89" s="32">
        <v>38563</v>
      </c>
      <c r="B89" s="30">
        <v>2759</v>
      </c>
      <c r="C89" s="31">
        <v>3001</v>
      </c>
      <c r="D89" s="14">
        <v>13</v>
      </c>
      <c r="E89" s="29">
        <f t="shared" si="4"/>
        <v>5.384615384615385</v>
      </c>
      <c r="F89" s="37">
        <f t="shared" si="3"/>
        <v>3.3846153846153846</v>
      </c>
      <c r="J89" s="52"/>
    </row>
    <row r="90" spans="1:10" ht="12.75">
      <c r="A90" s="32">
        <v>38572</v>
      </c>
      <c r="B90" s="30">
        <v>2813</v>
      </c>
      <c r="C90" s="31">
        <v>3032</v>
      </c>
      <c r="D90" s="14">
        <v>9</v>
      </c>
      <c r="E90" s="29">
        <f t="shared" si="4"/>
        <v>6</v>
      </c>
      <c r="F90" s="37">
        <f t="shared" si="3"/>
        <v>3.4444444444444446</v>
      </c>
      <c r="J90" s="52"/>
    </row>
    <row r="91" spans="1:10" ht="12.75">
      <c r="A91" s="26">
        <v>38582</v>
      </c>
      <c r="B91" s="30">
        <v>2880</v>
      </c>
      <c r="C91" s="31">
        <v>3064</v>
      </c>
      <c r="D91" s="14">
        <v>10</v>
      </c>
      <c r="E91" s="29">
        <f aca="true" t="shared" si="5" ref="E91:E154">SUM(B91-B90)/D91</f>
        <v>6.7</v>
      </c>
      <c r="F91" s="37">
        <f aca="true" t="shared" si="6" ref="F91:F154">SUM(C91-C90)/D91</f>
        <v>3.2</v>
      </c>
      <c r="J91" s="52"/>
    </row>
    <row r="92" spans="1:10" ht="12.75">
      <c r="A92" s="26">
        <v>38585</v>
      </c>
      <c r="B92" s="30">
        <v>2903</v>
      </c>
      <c r="C92" s="31">
        <v>3073</v>
      </c>
      <c r="D92" s="14">
        <v>3</v>
      </c>
      <c r="E92" s="29">
        <f t="shared" si="5"/>
        <v>7.666666666666667</v>
      </c>
      <c r="F92" s="37">
        <f t="shared" si="6"/>
        <v>3</v>
      </c>
      <c r="J92" s="52"/>
    </row>
    <row r="93" spans="1:10" ht="12.75">
      <c r="A93" s="26">
        <v>38587</v>
      </c>
      <c r="B93" s="30">
        <v>2919</v>
      </c>
      <c r="C93" s="31">
        <v>3079</v>
      </c>
      <c r="D93" s="14">
        <v>2</v>
      </c>
      <c r="E93" s="29">
        <f t="shared" si="5"/>
        <v>8</v>
      </c>
      <c r="F93" s="37">
        <f t="shared" si="6"/>
        <v>3</v>
      </c>
      <c r="J93" s="52"/>
    </row>
    <row r="94" spans="1:10" ht="12.75">
      <c r="A94" s="26">
        <v>38589</v>
      </c>
      <c r="B94" s="30">
        <v>2928</v>
      </c>
      <c r="C94" s="31">
        <v>3086</v>
      </c>
      <c r="D94" s="14">
        <v>2</v>
      </c>
      <c r="E94" s="29">
        <f t="shared" si="5"/>
        <v>4.5</v>
      </c>
      <c r="F94" s="37">
        <f t="shared" si="6"/>
        <v>3.5</v>
      </c>
      <c r="J94" s="52"/>
    </row>
    <row r="95" spans="1:10" ht="12.75">
      <c r="A95" s="26">
        <v>38591</v>
      </c>
      <c r="B95" s="30">
        <v>2941</v>
      </c>
      <c r="C95" s="31">
        <v>3091</v>
      </c>
      <c r="D95" s="14">
        <v>2</v>
      </c>
      <c r="E95" s="29">
        <f t="shared" si="5"/>
        <v>6.5</v>
      </c>
      <c r="F95" s="37">
        <f t="shared" si="6"/>
        <v>2.5</v>
      </c>
      <c r="J95" s="52"/>
    </row>
    <row r="96" spans="1:10" ht="12.75">
      <c r="A96" s="26">
        <v>38595</v>
      </c>
      <c r="B96" s="30">
        <v>2967</v>
      </c>
      <c r="C96" s="31">
        <v>3104</v>
      </c>
      <c r="D96" s="14">
        <v>4</v>
      </c>
      <c r="E96" s="29">
        <f t="shared" si="5"/>
        <v>6.5</v>
      </c>
      <c r="F96" s="37">
        <f t="shared" si="6"/>
        <v>3.25</v>
      </c>
      <c r="J96" s="52"/>
    </row>
    <row r="97" spans="1:10" ht="12.75">
      <c r="A97" s="26">
        <v>38603</v>
      </c>
      <c r="B97" s="30">
        <v>3012</v>
      </c>
      <c r="C97" s="31">
        <v>3129</v>
      </c>
      <c r="D97" s="14">
        <v>8</v>
      </c>
      <c r="E97" s="29">
        <f t="shared" si="5"/>
        <v>5.625</v>
      </c>
      <c r="F97" s="37">
        <f t="shared" si="6"/>
        <v>3.125</v>
      </c>
      <c r="J97" s="52"/>
    </row>
    <row r="98" spans="1:10" ht="12.75">
      <c r="A98" s="26">
        <v>38605</v>
      </c>
      <c r="B98" s="30">
        <v>3025</v>
      </c>
      <c r="C98" s="31">
        <v>3149</v>
      </c>
      <c r="D98" s="14">
        <v>2</v>
      </c>
      <c r="E98" s="29">
        <f t="shared" si="5"/>
        <v>6.5</v>
      </c>
      <c r="F98" s="37">
        <f t="shared" si="6"/>
        <v>10</v>
      </c>
      <c r="J98" s="52"/>
    </row>
    <row r="99" spans="1:10" ht="12.75">
      <c r="A99" s="26">
        <v>38617</v>
      </c>
      <c r="B99" s="30">
        <v>3097</v>
      </c>
      <c r="C99" s="31">
        <v>3171</v>
      </c>
      <c r="D99" s="14">
        <v>12</v>
      </c>
      <c r="E99" s="29">
        <f t="shared" si="5"/>
        <v>6</v>
      </c>
      <c r="F99" s="37">
        <f t="shared" si="6"/>
        <v>1.8333333333333333</v>
      </c>
      <c r="J99" s="52"/>
    </row>
    <row r="100" spans="1:10" ht="12.75">
      <c r="A100" s="26">
        <v>38621</v>
      </c>
      <c r="B100" s="30">
        <v>3128</v>
      </c>
      <c r="C100" s="31">
        <v>3182</v>
      </c>
      <c r="D100" s="14">
        <v>4</v>
      </c>
      <c r="E100" s="29">
        <f t="shared" si="5"/>
        <v>7.75</v>
      </c>
      <c r="F100" s="37">
        <f t="shared" si="6"/>
        <v>2.75</v>
      </c>
      <c r="J100" s="52"/>
    </row>
    <row r="101" spans="1:10" ht="12.75">
      <c r="A101" s="26">
        <v>38623</v>
      </c>
      <c r="B101" s="30">
        <v>3142</v>
      </c>
      <c r="C101" s="31">
        <v>3189</v>
      </c>
      <c r="D101" s="14">
        <v>2</v>
      </c>
      <c r="E101" s="29">
        <f t="shared" si="5"/>
        <v>7</v>
      </c>
      <c r="F101" s="37">
        <f t="shared" si="6"/>
        <v>3.5</v>
      </c>
      <c r="J101" s="52"/>
    </row>
    <row r="102" spans="1:10" ht="12.75">
      <c r="A102" s="26">
        <v>38626</v>
      </c>
      <c r="B102" s="30">
        <v>3156</v>
      </c>
      <c r="C102" s="31">
        <v>3195</v>
      </c>
      <c r="D102" s="14">
        <v>3</v>
      </c>
      <c r="E102" s="29">
        <f t="shared" si="5"/>
        <v>4.666666666666667</v>
      </c>
      <c r="F102" s="37">
        <f t="shared" si="6"/>
        <v>2</v>
      </c>
      <c r="J102" s="52"/>
    </row>
    <row r="103" spans="1:10" ht="12.75">
      <c r="A103" s="26">
        <v>38627</v>
      </c>
      <c r="B103" s="30">
        <v>3163</v>
      </c>
      <c r="C103" s="31">
        <v>3199</v>
      </c>
      <c r="D103" s="14">
        <v>1</v>
      </c>
      <c r="E103" s="29">
        <f t="shared" si="5"/>
        <v>7</v>
      </c>
      <c r="F103" s="37">
        <f t="shared" si="6"/>
        <v>4</v>
      </c>
      <c r="J103" s="52"/>
    </row>
    <row r="104" spans="1:10" ht="12.75">
      <c r="A104" s="26">
        <v>38630</v>
      </c>
      <c r="B104" s="30">
        <v>3191</v>
      </c>
      <c r="C104" s="31">
        <v>3213</v>
      </c>
      <c r="D104" s="14">
        <v>3</v>
      </c>
      <c r="E104" s="29">
        <f t="shared" si="5"/>
        <v>9.333333333333334</v>
      </c>
      <c r="F104" s="37">
        <f t="shared" si="6"/>
        <v>4.666666666666667</v>
      </c>
      <c r="J104" s="52"/>
    </row>
    <row r="105" spans="1:10" ht="12.75">
      <c r="A105" s="26">
        <v>38631</v>
      </c>
      <c r="B105" s="30">
        <v>3202</v>
      </c>
      <c r="C105" s="31">
        <v>3219</v>
      </c>
      <c r="D105" s="14">
        <v>1</v>
      </c>
      <c r="E105" s="29">
        <f t="shared" si="5"/>
        <v>11</v>
      </c>
      <c r="F105" s="37">
        <f t="shared" si="6"/>
        <v>6</v>
      </c>
      <c r="J105" s="52"/>
    </row>
    <row r="106" spans="1:10" ht="12.75">
      <c r="A106" s="26">
        <v>38632</v>
      </c>
      <c r="B106" s="30">
        <v>3210</v>
      </c>
      <c r="C106" s="31">
        <v>3221</v>
      </c>
      <c r="D106" s="14">
        <v>1</v>
      </c>
      <c r="E106" s="29">
        <f t="shared" si="5"/>
        <v>8</v>
      </c>
      <c r="F106" s="37">
        <f t="shared" si="6"/>
        <v>2</v>
      </c>
      <c r="J106" s="52"/>
    </row>
    <row r="107" spans="1:10" ht="12.75">
      <c r="A107" s="26">
        <v>38638</v>
      </c>
      <c r="B107" s="30">
        <v>3256</v>
      </c>
      <c r="C107" s="31">
        <v>3237</v>
      </c>
      <c r="D107" s="14">
        <v>7</v>
      </c>
      <c r="E107" s="29">
        <f t="shared" si="5"/>
        <v>6.571428571428571</v>
      </c>
      <c r="F107" s="37">
        <f t="shared" si="6"/>
        <v>2.2857142857142856</v>
      </c>
      <c r="J107" s="52"/>
    </row>
    <row r="108" spans="1:10" ht="12.75">
      <c r="A108" s="26">
        <v>38640</v>
      </c>
      <c r="B108" s="30">
        <v>3263</v>
      </c>
      <c r="C108" s="31">
        <v>3242</v>
      </c>
      <c r="D108" s="14">
        <v>2</v>
      </c>
      <c r="E108" s="29">
        <f t="shared" si="5"/>
        <v>3.5</v>
      </c>
      <c r="F108" s="37">
        <f t="shared" si="6"/>
        <v>2.5</v>
      </c>
      <c r="J108" s="52"/>
    </row>
    <row r="109" spans="1:10" ht="12.75">
      <c r="A109" s="26">
        <v>38641</v>
      </c>
      <c r="B109" s="30">
        <v>3273</v>
      </c>
      <c r="C109" s="31">
        <v>3245</v>
      </c>
      <c r="D109" s="14">
        <v>1</v>
      </c>
      <c r="E109" s="29">
        <f t="shared" si="5"/>
        <v>10</v>
      </c>
      <c r="F109" s="37">
        <f t="shared" si="6"/>
        <v>3</v>
      </c>
      <c r="J109" s="52"/>
    </row>
    <row r="110" spans="1:10" ht="12.75">
      <c r="A110" s="26">
        <v>38645</v>
      </c>
      <c r="B110" s="30">
        <v>3300</v>
      </c>
      <c r="C110" s="31">
        <v>3255</v>
      </c>
      <c r="D110" s="14">
        <v>4</v>
      </c>
      <c r="E110" s="29">
        <f t="shared" si="5"/>
        <v>6.75</v>
      </c>
      <c r="F110" s="37">
        <f t="shared" si="6"/>
        <v>2.5</v>
      </c>
      <c r="J110" s="52"/>
    </row>
    <row r="111" spans="1:10" ht="12.75">
      <c r="A111" s="26">
        <v>38655</v>
      </c>
      <c r="B111" s="30">
        <v>3367</v>
      </c>
      <c r="C111" s="31">
        <v>3284</v>
      </c>
      <c r="D111" s="14">
        <v>10</v>
      </c>
      <c r="E111" s="29">
        <f t="shared" si="5"/>
        <v>6.7</v>
      </c>
      <c r="F111" s="37">
        <f t="shared" si="6"/>
        <v>2.9</v>
      </c>
      <c r="J111" s="39">
        <v>6357</v>
      </c>
    </row>
    <row r="112" spans="1:10" ht="12.75">
      <c r="A112" s="26">
        <v>38660</v>
      </c>
      <c r="B112" s="30">
        <v>3408</v>
      </c>
      <c r="C112" s="31">
        <v>3301</v>
      </c>
      <c r="D112" s="14">
        <v>4</v>
      </c>
      <c r="E112" s="29">
        <f t="shared" si="5"/>
        <v>10.25</v>
      </c>
      <c r="F112" s="37">
        <f t="shared" si="6"/>
        <v>4.25</v>
      </c>
      <c r="J112" s="52"/>
    </row>
    <row r="113" spans="1:10" ht="12.75">
      <c r="A113" s="26">
        <v>38662</v>
      </c>
      <c r="B113" s="30">
        <v>3427</v>
      </c>
      <c r="C113" s="31">
        <v>3314</v>
      </c>
      <c r="D113" s="14">
        <v>2</v>
      </c>
      <c r="E113" s="29">
        <f t="shared" si="5"/>
        <v>9.5</v>
      </c>
      <c r="F113" s="37">
        <f t="shared" si="6"/>
        <v>6.5</v>
      </c>
      <c r="J113" s="52"/>
    </row>
    <row r="114" spans="1:10" ht="12.75">
      <c r="A114" s="26">
        <v>38666</v>
      </c>
      <c r="B114" s="30">
        <v>3470</v>
      </c>
      <c r="C114" s="31">
        <v>3326</v>
      </c>
      <c r="D114" s="14">
        <v>2</v>
      </c>
      <c r="E114" s="29">
        <f t="shared" si="5"/>
        <v>21.5</v>
      </c>
      <c r="F114" s="37">
        <f t="shared" si="6"/>
        <v>6</v>
      </c>
      <c r="J114" s="52"/>
    </row>
    <row r="115" spans="1:10" ht="12.75">
      <c r="A115" s="26">
        <v>38669</v>
      </c>
      <c r="B115" s="30">
        <v>3498</v>
      </c>
      <c r="C115" s="31">
        <v>3337</v>
      </c>
      <c r="D115" s="14">
        <v>3</v>
      </c>
      <c r="E115" s="29">
        <f t="shared" si="5"/>
        <v>9.333333333333334</v>
      </c>
      <c r="F115" s="37">
        <f t="shared" si="6"/>
        <v>3.6666666666666665</v>
      </c>
      <c r="J115" s="52"/>
    </row>
    <row r="116" spans="1:10" ht="12.75">
      <c r="A116" s="26">
        <v>38670</v>
      </c>
      <c r="B116" s="30">
        <v>3509</v>
      </c>
      <c r="C116" s="31">
        <v>3347</v>
      </c>
      <c r="D116" s="14">
        <v>1</v>
      </c>
      <c r="E116" s="29">
        <f t="shared" si="5"/>
        <v>11</v>
      </c>
      <c r="F116" s="37">
        <f t="shared" si="6"/>
        <v>10</v>
      </c>
      <c r="J116" s="52"/>
    </row>
    <row r="117" spans="1:10" ht="12.75">
      <c r="A117" s="26">
        <v>38671</v>
      </c>
      <c r="B117" s="30">
        <v>3522</v>
      </c>
      <c r="C117" s="31">
        <v>3351</v>
      </c>
      <c r="D117" s="14">
        <v>1</v>
      </c>
      <c r="E117" s="29">
        <f t="shared" si="5"/>
        <v>13</v>
      </c>
      <c r="F117" s="37">
        <f t="shared" si="6"/>
        <v>4</v>
      </c>
      <c r="J117" s="52"/>
    </row>
    <row r="118" spans="1:10" ht="12.75">
      <c r="A118" s="26">
        <v>38672</v>
      </c>
      <c r="B118" s="30">
        <v>3527</v>
      </c>
      <c r="C118" s="31">
        <v>3356</v>
      </c>
      <c r="D118" s="14">
        <v>1</v>
      </c>
      <c r="E118" s="29">
        <f t="shared" si="5"/>
        <v>5</v>
      </c>
      <c r="F118" s="37">
        <f t="shared" si="6"/>
        <v>5</v>
      </c>
      <c r="J118" s="52"/>
    </row>
    <row r="119" spans="1:10" ht="12.75">
      <c r="A119" s="26">
        <v>38675</v>
      </c>
      <c r="B119" s="30">
        <v>3586</v>
      </c>
      <c r="C119" s="31">
        <v>3396</v>
      </c>
      <c r="D119" s="14">
        <v>3</v>
      </c>
      <c r="E119" s="29">
        <f t="shared" si="5"/>
        <v>19.666666666666668</v>
      </c>
      <c r="F119" s="37">
        <f t="shared" si="6"/>
        <v>13.333333333333334</v>
      </c>
      <c r="J119" s="52"/>
    </row>
    <row r="120" spans="1:10" ht="12.75">
      <c r="A120" s="26">
        <v>38676</v>
      </c>
      <c r="B120" s="30">
        <v>3619</v>
      </c>
      <c r="C120" s="31">
        <v>3408</v>
      </c>
      <c r="D120" s="14">
        <v>1</v>
      </c>
      <c r="E120" s="29">
        <f t="shared" si="5"/>
        <v>33</v>
      </c>
      <c r="F120" s="37">
        <f t="shared" si="6"/>
        <v>12</v>
      </c>
      <c r="J120" s="52"/>
    </row>
    <row r="121" spans="1:10" ht="12.75">
      <c r="A121" s="26">
        <v>38680</v>
      </c>
      <c r="B121" s="30">
        <v>3670</v>
      </c>
      <c r="C121" s="31">
        <v>3444</v>
      </c>
      <c r="D121" s="14">
        <v>4</v>
      </c>
      <c r="E121" s="29">
        <f t="shared" si="5"/>
        <v>12.75</v>
      </c>
      <c r="F121" s="37">
        <f t="shared" si="6"/>
        <v>9</v>
      </c>
      <c r="J121" s="52"/>
    </row>
    <row r="122" spans="1:10" ht="12.75">
      <c r="A122" s="26">
        <v>38681</v>
      </c>
      <c r="B122" s="30">
        <v>3680</v>
      </c>
      <c r="C122" s="31">
        <v>3452</v>
      </c>
      <c r="D122" s="14">
        <v>1</v>
      </c>
      <c r="E122" s="29">
        <f t="shared" si="5"/>
        <v>10</v>
      </c>
      <c r="F122" s="37">
        <f t="shared" si="6"/>
        <v>8</v>
      </c>
      <c r="J122" s="52"/>
    </row>
    <row r="123" spans="1:10" ht="12.75">
      <c r="A123" s="26">
        <v>38684</v>
      </c>
      <c r="B123" s="30">
        <v>3739</v>
      </c>
      <c r="C123" s="31">
        <v>3485</v>
      </c>
      <c r="D123" s="14">
        <v>3</v>
      </c>
      <c r="E123" s="29">
        <f t="shared" si="5"/>
        <v>19.666666666666668</v>
      </c>
      <c r="F123" s="37">
        <f t="shared" si="6"/>
        <v>11</v>
      </c>
      <c r="J123" s="52"/>
    </row>
    <row r="124" spans="1:10" ht="12.75">
      <c r="A124" s="26">
        <v>38686</v>
      </c>
      <c r="B124" s="30">
        <v>3776</v>
      </c>
      <c r="C124" s="31">
        <v>3492</v>
      </c>
      <c r="D124" s="14">
        <v>2</v>
      </c>
      <c r="E124" s="29">
        <f t="shared" si="5"/>
        <v>18.5</v>
      </c>
      <c r="F124" s="37">
        <f t="shared" si="6"/>
        <v>3.5</v>
      </c>
      <c r="J124" s="39">
        <v>5823</v>
      </c>
    </row>
    <row r="125" spans="1:10" ht="12.75">
      <c r="A125" s="26">
        <v>38687</v>
      </c>
      <c r="B125" s="30">
        <v>3783</v>
      </c>
      <c r="C125" s="31">
        <v>3518</v>
      </c>
      <c r="D125" s="14">
        <v>2</v>
      </c>
      <c r="E125" s="29">
        <f t="shared" si="5"/>
        <v>3.5</v>
      </c>
      <c r="F125" s="37">
        <f t="shared" si="6"/>
        <v>13</v>
      </c>
      <c r="J125" s="52"/>
    </row>
    <row r="126" spans="1:10" ht="12.75">
      <c r="A126" s="26">
        <v>38688</v>
      </c>
      <c r="B126" s="30">
        <v>3791</v>
      </c>
      <c r="C126" s="31">
        <v>3520</v>
      </c>
      <c r="D126" s="14">
        <v>1</v>
      </c>
      <c r="E126" s="29">
        <f t="shared" si="5"/>
        <v>8</v>
      </c>
      <c r="F126" s="37">
        <f t="shared" si="6"/>
        <v>2</v>
      </c>
      <c r="J126" s="52"/>
    </row>
    <row r="127" spans="1:10" ht="12.75">
      <c r="A127" s="26">
        <v>38690</v>
      </c>
      <c r="B127" s="30">
        <v>3815</v>
      </c>
      <c r="C127" s="31">
        <v>3543</v>
      </c>
      <c r="D127" s="14">
        <v>2</v>
      </c>
      <c r="E127" s="29">
        <f t="shared" si="5"/>
        <v>12</v>
      </c>
      <c r="F127" s="37">
        <f t="shared" si="6"/>
        <v>11.5</v>
      </c>
      <c r="J127" s="52"/>
    </row>
    <row r="128" spans="1:10" ht="12.75">
      <c r="A128" s="26">
        <v>38691</v>
      </c>
      <c r="B128" s="30">
        <v>3823</v>
      </c>
      <c r="C128" s="31">
        <v>3557</v>
      </c>
      <c r="D128" s="14">
        <v>1</v>
      </c>
      <c r="E128" s="29">
        <f t="shared" si="5"/>
        <v>8</v>
      </c>
      <c r="F128" s="37">
        <f t="shared" si="6"/>
        <v>14</v>
      </c>
      <c r="J128" s="52"/>
    </row>
    <row r="129" spans="1:10" ht="12.75">
      <c r="A129" s="26">
        <v>38692</v>
      </c>
      <c r="B129" s="30">
        <v>3832</v>
      </c>
      <c r="C129" s="31">
        <v>3573</v>
      </c>
      <c r="D129" s="14">
        <v>1</v>
      </c>
      <c r="E129" s="29">
        <f t="shared" si="5"/>
        <v>9</v>
      </c>
      <c r="F129" s="37">
        <f t="shared" si="6"/>
        <v>16</v>
      </c>
      <c r="J129" s="52"/>
    </row>
    <row r="130" spans="1:10" ht="12.75">
      <c r="A130" s="26">
        <v>38693</v>
      </c>
      <c r="B130" s="30">
        <v>3838</v>
      </c>
      <c r="C130" s="31">
        <v>3588</v>
      </c>
      <c r="D130" s="14">
        <v>1</v>
      </c>
      <c r="E130" s="29">
        <f t="shared" si="5"/>
        <v>6</v>
      </c>
      <c r="F130" s="37">
        <f t="shared" si="6"/>
        <v>15</v>
      </c>
      <c r="J130" s="52"/>
    </row>
    <row r="131" spans="1:10" ht="12.75">
      <c r="A131" s="26">
        <v>38694</v>
      </c>
      <c r="B131" s="30">
        <v>3848</v>
      </c>
      <c r="C131" s="31">
        <v>3602</v>
      </c>
      <c r="D131" s="14">
        <v>1</v>
      </c>
      <c r="E131" s="29">
        <f t="shared" si="5"/>
        <v>10</v>
      </c>
      <c r="F131" s="37">
        <f t="shared" si="6"/>
        <v>14</v>
      </c>
      <c r="J131" s="52"/>
    </row>
    <row r="132" spans="1:10" ht="12.75">
      <c r="A132" s="26">
        <v>38695</v>
      </c>
      <c r="B132" s="30">
        <v>3856</v>
      </c>
      <c r="C132" s="31">
        <v>3616</v>
      </c>
      <c r="D132" s="14">
        <v>1</v>
      </c>
      <c r="E132" s="29">
        <f t="shared" si="5"/>
        <v>8</v>
      </c>
      <c r="F132" s="37">
        <f t="shared" si="6"/>
        <v>14</v>
      </c>
      <c r="J132" s="52"/>
    </row>
    <row r="133" spans="1:10" ht="12.75">
      <c r="A133" s="35">
        <v>38697</v>
      </c>
      <c r="B133" s="30">
        <v>3888</v>
      </c>
      <c r="C133" s="31">
        <v>3652</v>
      </c>
      <c r="D133" s="15">
        <v>2</v>
      </c>
      <c r="E133" s="29">
        <f t="shared" si="5"/>
        <v>16</v>
      </c>
      <c r="F133" s="37">
        <f t="shared" si="6"/>
        <v>18</v>
      </c>
      <c r="J133" s="52"/>
    </row>
    <row r="134" spans="1:10" ht="12.75">
      <c r="A134" s="35">
        <v>38700</v>
      </c>
      <c r="B134" s="30">
        <v>3930</v>
      </c>
      <c r="C134" s="31">
        <v>3659</v>
      </c>
      <c r="D134" s="15">
        <v>3</v>
      </c>
      <c r="E134" s="29">
        <f t="shared" si="5"/>
        <v>14</v>
      </c>
      <c r="F134" s="37">
        <f t="shared" si="6"/>
        <v>2.3333333333333335</v>
      </c>
      <c r="J134" s="52"/>
    </row>
    <row r="135" spans="1:10" ht="12.75">
      <c r="A135" s="35">
        <v>38705</v>
      </c>
      <c r="B135" s="30">
        <v>3999</v>
      </c>
      <c r="C135" s="31">
        <v>3729</v>
      </c>
      <c r="D135" s="15">
        <v>5</v>
      </c>
      <c r="E135" s="29">
        <f t="shared" si="5"/>
        <v>13.8</v>
      </c>
      <c r="F135" s="37">
        <f t="shared" si="6"/>
        <v>14</v>
      </c>
      <c r="J135" s="52"/>
    </row>
    <row r="136" spans="1:10" ht="12.75">
      <c r="A136" s="35">
        <v>38707</v>
      </c>
      <c r="B136" s="30">
        <v>4020</v>
      </c>
      <c r="C136" s="31">
        <v>3758</v>
      </c>
      <c r="D136" s="15">
        <v>2</v>
      </c>
      <c r="E136" s="29">
        <f t="shared" si="5"/>
        <v>10.5</v>
      </c>
      <c r="F136" s="37">
        <f t="shared" si="6"/>
        <v>14.5</v>
      </c>
      <c r="J136" s="52"/>
    </row>
    <row r="137" spans="1:10" ht="38.25" customHeight="1">
      <c r="A137" s="35">
        <v>38709</v>
      </c>
      <c r="B137" s="30">
        <v>4055</v>
      </c>
      <c r="C137" s="31">
        <v>3789</v>
      </c>
      <c r="D137" s="15">
        <v>3</v>
      </c>
      <c r="E137" s="29">
        <f t="shared" si="5"/>
        <v>11.666666666666666</v>
      </c>
      <c r="F137" s="37">
        <f t="shared" si="6"/>
        <v>10.333333333333334</v>
      </c>
      <c r="J137" s="52"/>
    </row>
    <row r="138" spans="1:10" ht="12.75">
      <c r="A138" s="35">
        <v>38710</v>
      </c>
      <c r="B138" s="30">
        <v>4071</v>
      </c>
      <c r="C138" s="31">
        <v>3797</v>
      </c>
      <c r="D138" s="15">
        <v>1</v>
      </c>
      <c r="E138" s="29">
        <f t="shared" si="5"/>
        <v>16</v>
      </c>
      <c r="F138" s="37">
        <f t="shared" si="6"/>
        <v>8</v>
      </c>
      <c r="J138" s="52"/>
    </row>
    <row r="139" spans="1:10" ht="12.75">
      <c r="A139" s="35">
        <v>38712</v>
      </c>
      <c r="B139" s="30">
        <v>4112</v>
      </c>
      <c r="C139" s="31">
        <v>3809</v>
      </c>
      <c r="D139" s="15">
        <v>2</v>
      </c>
      <c r="E139" s="29">
        <f t="shared" si="5"/>
        <v>20.5</v>
      </c>
      <c r="F139" s="37">
        <f t="shared" si="6"/>
        <v>6</v>
      </c>
      <c r="J139" s="52"/>
    </row>
    <row r="140" spans="1:10" ht="12.75">
      <c r="A140" s="35">
        <v>38717</v>
      </c>
      <c r="B140" s="30">
        <v>4193</v>
      </c>
      <c r="C140" s="31">
        <v>3865</v>
      </c>
      <c r="D140" s="15">
        <v>5</v>
      </c>
      <c r="E140" s="29">
        <f t="shared" si="5"/>
        <v>16.2</v>
      </c>
      <c r="F140" s="37">
        <f t="shared" si="6"/>
        <v>11.2</v>
      </c>
      <c r="J140" s="39">
        <v>5341</v>
      </c>
    </row>
    <row r="141" spans="1:10" ht="12.75" customHeight="1">
      <c r="A141" s="35">
        <v>38718</v>
      </c>
      <c r="B141" s="30">
        <v>4242</v>
      </c>
      <c r="C141" s="31">
        <v>3883</v>
      </c>
      <c r="D141" s="15">
        <v>1</v>
      </c>
      <c r="E141" s="29">
        <f t="shared" si="5"/>
        <v>49</v>
      </c>
      <c r="F141" s="37">
        <f t="shared" si="6"/>
        <v>18</v>
      </c>
      <c r="J141" s="52"/>
    </row>
    <row r="142" spans="1:10" ht="12.75">
      <c r="A142" s="35">
        <v>38722</v>
      </c>
      <c r="B142" s="30">
        <v>4281</v>
      </c>
      <c r="C142" s="31">
        <v>3941</v>
      </c>
      <c r="D142" s="15">
        <v>4</v>
      </c>
      <c r="E142" s="29">
        <f t="shared" si="5"/>
        <v>9.75</v>
      </c>
      <c r="F142" s="37">
        <f t="shared" si="6"/>
        <v>14.5</v>
      </c>
      <c r="J142" s="52"/>
    </row>
    <row r="143" spans="1:10" ht="12.75">
      <c r="A143" s="35">
        <v>38724</v>
      </c>
      <c r="B143" s="30">
        <v>4319</v>
      </c>
      <c r="C143" s="31">
        <v>3965</v>
      </c>
      <c r="D143" s="15">
        <v>2</v>
      </c>
      <c r="E143" s="29">
        <f t="shared" si="5"/>
        <v>19</v>
      </c>
      <c r="F143" s="37">
        <f t="shared" si="6"/>
        <v>12</v>
      </c>
      <c r="J143" s="52"/>
    </row>
    <row r="144" spans="1:10" ht="12.75" customHeight="1">
      <c r="A144" s="35">
        <v>38725</v>
      </c>
      <c r="B144" s="30">
        <v>4333</v>
      </c>
      <c r="C144" s="31">
        <v>3968</v>
      </c>
      <c r="D144" s="15">
        <v>1</v>
      </c>
      <c r="E144" s="29">
        <f t="shared" si="5"/>
        <v>14</v>
      </c>
      <c r="F144" s="37">
        <f t="shared" si="6"/>
        <v>3</v>
      </c>
      <c r="J144" s="52"/>
    </row>
    <row r="145" spans="1:10" ht="12.75">
      <c r="A145" s="35">
        <v>38726</v>
      </c>
      <c r="B145" s="30">
        <v>4347</v>
      </c>
      <c r="C145" s="31">
        <v>3988</v>
      </c>
      <c r="D145" s="15">
        <v>1</v>
      </c>
      <c r="E145" s="29">
        <f t="shared" si="5"/>
        <v>14</v>
      </c>
      <c r="F145" s="37">
        <f t="shared" si="6"/>
        <v>20</v>
      </c>
      <c r="J145" s="52"/>
    </row>
    <row r="146" spans="1:10" ht="12.75">
      <c r="A146" s="35">
        <v>38728</v>
      </c>
      <c r="B146" s="30">
        <v>4389</v>
      </c>
      <c r="C146" s="31">
        <v>4032</v>
      </c>
      <c r="D146" s="15">
        <v>2</v>
      </c>
      <c r="E146" s="29">
        <f t="shared" si="5"/>
        <v>21</v>
      </c>
      <c r="F146" s="37">
        <f t="shared" si="6"/>
        <v>22</v>
      </c>
      <c r="J146" s="52"/>
    </row>
    <row r="147" spans="1:10" ht="12.75">
      <c r="A147" s="35">
        <v>38730</v>
      </c>
      <c r="B147" s="30">
        <v>4399</v>
      </c>
      <c r="C147" s="31">
        <v>4048</v>
      </c>
      <c r="D147" s="15">
        <v>2</v>
      </c>
      <c r="E147" s="29">
        <f t="shared" si="5"/>
        <v>5</v>
      </c>
      <c r="F147" s="37">
        <f t="shared" si="6"/>
        <v>8</v>
      </c>
      <c r="J147" s="52"/>
    </row>
    <row r="148" spans="1:10" ht="12.75">
      <c r="A148" s="35">
        <v>38732</v>
      </c>
      <c r="B148" s="30">
        <v>4440</v>
      </c>
      <c r="C148" s="31">
        <v>4067</v>
      </c>
      <c r="D148" s="15">
        <v>2</v>
      </c>
      <c r="E148" s="29">
        <f t="shared" si="5"/>
        <v>20.5</v>
      </c>
      <c r="F148" s="37">
        <f t="shared" si="6"/>
        <v>9.5</v>
      </c>
      <c r="J148" s="52"/>
    </row>
    <row r="149" spans="1:10" ht="12.75">
      <c r="A149" s="35">
        <v>38735</v>
      </c>
      <c r="B149" s="30">
        <v>4482</v>
      </c>
      <c r="C149" s="31">
        <v>4103</v>
      </c>
      <c r="D149" s="15">
        <v>3</v>
      </c>
      <c r="E149" s="29">
        <f t="shared" si="5"/>
        <v>14</v>
      </c>
      <c r="F149" s="37">
        <f t="shared" si="6"/>
        <v>12</v>
      </c>
      <c r="J149" s="52"/>
    </row>
    <row r="150" spans="1:10" ht="12.75" customHeight="1">
      <c r="A150" s="35">
        <v>38739</v>
      </c>
      <c r="B150" s="30">
        <v>4524</v>
      </c>
      <c r="C150" s="31">
        <v>4160</v>
      </c>
      <c r="D150" s="15">
        <v>4</v>
      </c>
      <c r="E150" s="29">
        <f t="shared" si="5"/>
        <v>10.5</v>
      </c>
      <c r="F150" s="37">
        <f t="shared" si="6"/>
        <v>14.25</v>
      </c>
      <c r="J150" s="52"/>
    </row>
    <row r="151" spans="1:10" ht="12.75" customHeight="1">
      <c r="A151" s="35">
        <v>38742</v>
      </c>
      <c r="B151" s="30">
        <v>4562</v>
      </c>
      <c r="C151" s="31">
        <v>4200</v>
      </c>
      <c r="D151" s="15">
        <v>3</v>
      </c>
      <c r="E151" s="29">
        <f t="shared" si="5"/>
        <v>12.666666666666666</v>
      </c>
      <c r="F151" s="37">
        <f t="shared" si="6"/>
        <v>13.333333333333334</v>
      </c>
      <c r="J151" s="52"/>
    </row>
    <row r="152" spans="1:10" ht="12.75">
      <c r="A152" s="35">
        <v>38744</v>
      </c>
      <c r="B152" s="30">
        <v>4613</v>
      </c>
      <c r="C152" s="31">
        <v>4231</v>
      </c>
      <c r="D152" s="15">
        <v>2</v>
      </c>
      <c r="E152" s="29">
        <f t="shared" si="5"/>
        <v>25.5</v>
      </c>
      <c r="F152" s="37">
        <f t="shared" si="6"/>
        <v>15.5</v>
      </c>
      <c r="J152" s="52"/>
    </row>
    <row r="153" spans="1:10" ht="12.75">
      <c r="A153" s="35">
        <v>38746</v>
      </c>
      <c r="B153" s="30">
        <v>4653</v>
      </c>
      <c r="C153" s="31">
        <v>4247</v>
      </c>
      <c r="D153" s="15">
        <v>2</v>
      </c>
      <c r="E153" s="29">
        <f t="shared" si="5"/>
        <v>20</v>
      </c>
      <c r="F153" s="37">
        <f t="shared" si="6"/>
        <v>8</v>
      </c>
      <c r="J153" s="52"/>
    </row>
    <row r="154" spans="1:10" ht="12.75" customHeight="1">
      <c r="A154" s="35">
        <v>38748</v>
      </c>
      <c r="B154" s="30">
        <v>4675</v>
      </c>
      <c r="C154" s="31">
        <v>4273</v>
      </c>
      <c r="D154" s="15">
        <v>2</v>
      </c>
      <c r="E154" s="29">
        <f t="shared" si="5"/>
        <v>11</v>
      </c>
      <c r="F154" s="37">
        <f t="shared" si="6"/>
        <v>13</v>
      </c>
      <c r="J154" s="39">
        <v>5520</v>
      </c>
    </row>
    <row r="155" spans="1:10" ht="12.75" customHeight="1">
      <c r="A155" s="35">
        <v>38749</v>
      </c>
      <c r="B155" s="30">
        <v>4688</v>
      </c>
      <c r="C155" s="31">
        <v>4276</v>
      </c>
      <c r="D155" s="15">
        <v>1</v>
      </c>
      <c r="E155" s="29">
        <f aca="true" t="shared" si="7" ref="E155:E218">SUM(B155-B154)/D155</f>
        <v>13</v>
      </c>
      <c r="F155" s="37">
        <f aca="true" t="shared" si="8" ref="F155:F218">SUM(C155-C154)/D155</f>
        <v>3</v>
      </c>
      <c r="J155" s="52"/>
    </row>
    <row r="156" spans="1:10" ht="12.75">
      <c r="A156" s="35">
        <v>38750</v>
      </c>
      <c r="B156" s="30">
        <v>4702</v>
      </c>
      <c r="C156" s="31">
        <v>4280</v>
      </c>
      <c r="D156" s="15">
        <v>1</v>
      </c>
      <c r="E156" s="29">
        <f t="shared" si="7"/>
        <v>14</v>
      </c>
      <c r="F156" s="37">
        <f t="shared" si="8"/>
        <v>4</v>
      </c>
      <c r="J156" s="52"/>
    </row>
    <row r="157" spans="1:10" ht="12.75">
      <c r="A157" s="35">
        <v>38751</v>
      </c>
      <c r="B157" s="30">
        <v>4727</v>
      </c>
      <c r="C157" s="31">
        <v>4292</v>
      </c>
      <c r="D157" s="15">
        <v>1</v>
      </c>
      <c r="E157" s="29">
        <f t="shared" si="7"/>
        <v>25</v>
      </c>
      <c r="F157" s="37">
        <f t="shared" si="8"/>
        <v>12</v>
      </c>
      <c r="J157" s="52"/>
    </row>
    <row r="158" spans="1:12" ht="38.25" customHeight="1">
      <c r="A158" s="35">
        <v>38754</v>
      </c>
      <c r="B158" s="30">
        <v>4777</v>
      </c>
      <c r="C158" s="31">
        <v>4337</v>
      </c>
      <c r="D158" s="14">
        <v>3</v>
      </c>
      <c r="E158" s="29">
        <f t="shared" si="7"/>
        <v>16.666666666666668</v>
      </c>
      <c r="F158" s="37">
        <f t="shared" si="8"/>
        <v>15</v>
      </c>
      <c r="I158" s="44">
        <v>34228</v>
      </c>
      <c r="J158" s="53"/>
      <c r="K158" s="62" t="s">
        <v>8</v>
      </c>
      <c r="L158" s="62"/>
    </row>
    <row r="159" spans="1:12" ht="12.75">
      <c r="A159" s="35">
        <v>38755</v>
      </c>
      <c r="B159" s="30">
        <v>4803</v>
      </c>
      <c r="C159" s="31">
        <v>4350</v>
      </c>
      <c r="D159" s="14">
        <v>1</v>
      </c>
      <c r="E159" s="29">
        <f t="shared" si="7"/>
        <v>26</v>
      </c>
      <c r="F159" s="37">
        <f t="shared" si="8"/>
        <v>13</v>
      </c>
      <c r="I159" s="45">
        <v>34303</v>
      </c>
      <c r="J159" s="54"/>
      <c r="K159" s="63"/>
      <c r="L159" s="63"/>
    </row>
    <row r="160" spans="1:12" ht="12.75">
      <c r="A160" s="35">
        <v>38756</v>
      </c>
      <c r="B160" s="30">
        <v>4816</v>
      </c>
      <c r="C160" s="31">
        <v>4382</v>
      </c>
      <c r="D160" s="14">
        <v>1</v>
      </c>
      <c r="E160" s="29">
        <f t="shared" si="7"/>
        <v>13</v>
      </c>
      <c r="F160" s="37">
        <f t="shared" si="8"/>
        <v>32</v>
      </c>
      <c r="G160" s="43">
        <f>SUM(I160-I159)/D160</f>
        <v>8</v>
      </c>
      <c r="I160" s="45">
        <v>34311</v>
      </c>
      <c r="J160" s="54"/>
      <c r="K160" s="63"/>
      <c r="L160" s="63"/>
    </row>
    <row r="161" spans="1:12" ht="12.75">
      <c r="A161" s="35">
        <v>38757</v>
      </c>
      <c r="B161" s="30">
        <v>4827</v>
      </c>
      <c r="C161" s="31">
        <v>4398</v>
      </c>
      <c r="D161" s="14">
        <v>1</v>
      </c>
      <c r="E161" s="29">
        <f t="shared" si="7"/>
        <v>11</v>
      </c>
      <c r="F161" s="37">
        <f t="shared" si="8"/>
        <v>16</v>
      </c>
      <c r="G161" s="43">
        <f>SUM(I161-I160)/D161</f>
        <v>13</v>
      </c>
      <c r="I161" s="45">
        <v>34324</v>
      </c>
      <c r="J161" s="54"/>
      <c r="K161" s="63"/>
      <c r="L161" s="63"/>
    </row>
    <row r="162" spans="1:12" ht="38.25" customHeight="1">
      <c r="A162" s="35">
        <v>38759</v>
      </c>
      <c r="B162" s="30">
        <v>4850</v>
      </c>
      <c r="C162" s="31">
        <v>4425</v>
      </c>
      <c r="D162" s="14">
        <v>2</v>
      </c>
      <c r="E162" s="29">
        <f t="shared" si="7"/>
        <v>11.5</v>
      </c>
      <c r="F162" s="37">
        <f t="shared" si="8"/>
        <v>13.5</v>
      </c>
      <c r="G162" s="43">
        <f aca="true" t="shared" si="9" ref="G162:G201">SUM(I162-I161)/D162</f>
        <v>11</v>
      </c>
      <c r="I162" s="45">
        <v>34346</v>
      </c>
      <c r="J162" s="54"/>
      <c r="K162" s="64"/>
      <c r="L162" s="64"/>
    </row>
    <row r="163" spans="1:12" ht="12.75">
      <c r="A163" s="35">
        <v>38765</v>
      </c>
      <c r="B163" s="30">
        <v>4877</v>
      </c>
      <c r="C163" s="31">
        <v>4504</v>
      </c>
      <c r="D163" s="14">
        <v>5</v>
      </c>
      <c r="E163" s="29">
        <f t="shared" si="7"/>
        <v>5.4</v>
      </c>
      <c r="F163" s="37">
        <f t="shared" si="8"/>
        <v>15.8</v>
      </c>
      <c r="G163" s="43">
        <f t="shared" si="9"/>
        <v>13</v>
      </c>
      <c r="I163" s="45">
        <v>34411</v>
      </c>
      <c r="J163" s="54"/>
      <c r="K163" s="64"/>
      <c r="L163" s="64"/>
    </row>
    <row r="164" spans="1:12" ht="12.75">
      <c r="A164" s="35">
        <v>38767</v>
      </c>
      <c r="B164" s="30">
        <v>4897</v>
      </c>
      <c r="C164" s="31">
        <v>4532</v>
      </c>
      <c r="D164" s="14">
        <v>2</v>
      </c>
      <c r="E164" s="29">
        <f t="shared" si="7"/>
        <v>10</v>
      </c>
      <c r="F164" s="37">
        <f t="shared" si="8"/>
        <v>14</v>
      </c>
      <c r="G164" s="43">
        <f t="shared" si="9"/>
        <v>10.5</v>
      </c>
      <c r="I164" s="45">
        <v>34432</v>
      </c>
      <c r="J164" s="54"/>
      <c r="K164" s="63"/>
      <c r="L164" s="63"/>
    </row>
    <row r="165" spans="1:12" ht="12.75">
      <c r="A165" s="35">
        <v>38768</v>
      </c>
      <c r="B165" s="30">
        <v>4906</v>
      </c>
      <c r="C165" s="31">
        <v>4547</v>
      </c>
      <c r="D165" s="14">
        <v>1</v>
      </c>
      <c r="E165" s="29">
        <f t="shared" si="7"/>
        <v>9</v>
      </c>
      <c r="F165" s="37">
        <f t="shared" si="8"/>
        <v>15</v>
      </c>
      <c r="G165" s="43">
        <f t="shared" si="9"/>
        <v>13</v>
      </c>
      <c r="I165" s="45">
        <v>34445</v>
      </c>
      <c r="J165" s="54"/>
      <c r="K165" s="63"/>
      <c r="L165" s="63"/>
    </row>
    <row r="166" spans="1:12" ht="12.75">
      <c r="A166" s="35">
        <v>38771</v>
      </c>
      <c r="B166" s="30">
        <v>4925</v>
      </c>
      <c r="C166" s="31">
        <v>4586</v>
      </c>
      <c r="D166" s="14">
        <v>3</v>
      </c>
      <c r="E166" s="29">
        <f t="shared" si="7"/>
        <v>6.333333333333333</v>
      </c>
      <c r="F166" s="37">
        <f t="shared" si="8"/>
        <v>13</v>
      </c>
      <c r="G166" s="43">
        <f t="shared" si="9"/>
        <v>10</v>
      </c>
      <c r="I166" s="45">
        <v>34475</v>
      </c>
      <c r="J166" s="54"/>
      <c r="K166" s="63"/>
      <c r="L166" s="63"/>
    </row>
    <row r="167" spans="1:12" ht="12.75">
      <c r="A167" s="35">
        <v>38773</v>
      </c>
      <c r="B167" s="30">
        <v>4941</v>
      </c>
      <c r="C167" s="31">
        <v>4617</v>
      </c>
      <c r="D167" s="14">
        <v>2</v>
      </c>
      <c r="E167" s="29">
        <f t="shared" si="7"/>
        <v>8</v>
      </c>
      <c r="F167" s="37">
        <f t="shared" si="8"/>
        <v>15.5</v>
      </c>
      <c r="G167" s="43">
        <f t="shared" si="9"/>
        <v>12</v>
      </c>
      <c r="I167" s="45">
        <v>34499</v>
      </c>
      <c r="J167" s="54"/>
      <c r="K167" s="63"/>
      <c r="L167" s="63"/>
    </row>
    <row r="168" spans="1:12" ht="12.75">
      <c r="A168" s="35">
        <v>38777</v>
      </c>
      <c r="B168" s="30">
        <v>4995</v>
      </c>
      <c r="C168" s="31">
        <v>4678</v>
      </c>
      <c r="D168" s="14">
        <v>6</v>
      </c>
      <c r="E168" s="29">
        <f t="shared" si="7"/>
        <v>9</v>
      </c>
      <c r="F168" s="37">
        <f t="shared" si="8"/>
        <v>10.166666666666666</v>
      </c>
      <c r="G168" s="43">
        <f t="shared" si="9"/>
        <v>9.666666666666666</v>
      </c>
      <c r="I168" s="45">
        <v>34557</v>
      </c>
      <c r="J168" s="50">
        <v>5524</v>
      </c>
      <c r="K168" s="63"/>
      <c r="L168" s="63"/>
    </row>
    <row r="169" spans="1:12" ht="12.75">
      <c r="A169" s="35">
        <v>38779</v>
      </c>
      <c r="B169" s="30">
        <v>5022</v>
      </c>
      <c r="C169" s="31">
        <v>4704</v>
      </c>
      <c r="D169" s="14">
        <v>2</v>
      </c>
      <c r="E169" s="29">
        <f t="shared" si="7"/>
        <v>13.5</v>
      </c>
      <c r="F169" s="37">
        <f t="shared" si="8"/>
        <v>13</v>
      </c>
      <c r="G169" s="43">
        <f t="shared" si="9"/>
        <v>19</v>
      </c>
      <c r="I169" s="45">
        <v>34595</v>
      </c>
      <c r="J169" s="54"/>
      <c r="K169" s="63"/>
      <c r="L169" s="63"/>
    </row>
    <row r="170" spans="1:12" ht="12.75">
      <c r="A170" s="35">
        <v>38781</v>
      </c>
      <c r="B170" s="30">
        <v>5056</v>
      </c>
      <c r="C170" s="31">
        <v>4736</v>
      </c>
      <c r="D170" s="14">
        <v>2</v>
      </c>
      <c r="E170" s="29">
        <f t="shared" si="7"/>
        <v>17</v>
      </c>
      <c r="F170" s="37">
        <f t="shared" si="8"/>
        <v>16</v>
      </c>
      <c r="G170" s="43">
        <f t="shared" si="9"/>
        <v>12</v>
      </c>
      <c r="I170" s="45">
        <v>34619</v>
      </c>
      <c r="J170" s="54"/>
      <c r="K170" s="63"/>
      <c r="L170" s="63"/>
    </row>
    <row r="171" spans="1:12" ht="12.75">
      <c r="A171" s="35">
        <v>38784</v>
      </c>
      <c r="B171" s="30">
        <v>5083</v>
      </c>
      <c r="C171" s="31">
        <v>4796</v>
      </c>
      <c r="D171" s="14">
        <v>3</v>
      </c>
      <c r="E171" s="29">
        <f t="shared" si="7"/>
        <v>9</v>
      </c>
      <c r="F171" s="37">
        <f t="shared" si="8"/>
        <v>20</v>
      </c>
      <c r="G171" s="43">
        <f t="shared" si="9"/>
        <v>15.333333333333334</v>
      </c>
      <c r="I171" s="45">
        <v>34665</v>
      </c>
      <c r="J171" s="54"/>
      <c r="K171" s="63"/>
      <c r="L171" s="63"/>
    </row>
    <row r="172" spans="1:12" ht="12.75">
      <c r="A172" s="35">
        <v>38785</v>
      </c>
      <c r="B172" s="30">
        <v>5089</v>
      </c>
      <c r="C172" s="31">
        <v>4796</v>
      </c>
      <c r="D172" s="14">
        <v>1</v>
      </c>
      <c r="E172" s="29">
        <f t="shared" si="7"/>
        <v>6</v>
      </c>
      <c r="F172" s="37">
        <f t="shared" si="8"/>
        <v>0</v>
      </c>
      <c r="G172" s="43">
        <f t="shared" si="9"/>
        <v>2</v>
      </c>
      <c r="I172" s="45">
        <v>34667</v>
      </c>
      <c r="J172" s="54"/>
      <c r="K172" s="63"/>
      <c r="L172" s="63"/>
    </row>
    <row r="173" spans="1:12" ht="12.75">
      <c r="A173" s="35">
        <v>38789</v>
      </c>
      <c r="B173" s="30">
        <v>5124</v>
      </c>
      <c r="C173" s="31">
        <v>4856</v>
      </c>
      <c r="D173" s="14">
        <v>4</v>
      </c>
      <c r="E173" s="29">
        <f t="shared" si="7"/>
        <v>8.75</v>
      </c>
      <c r="F173" s="37">
        <f t="shared" si="8"/>
        <v>15</v>
      </c>
      <c r="G173" s="43">
        <f t="shared" si="9"/>
        <v>12.25</v>
      </c>
      <c r="I173" s="45">
        <v>34716</v>
      </c>
      <c r="J173" s="54"/>
      <c r="K173" s="63"/>
      <c r="L173" s="63"/>
    </row>
    <row r="174" spans="1:12" ht="12.75">
      <c r="A174" s="35">
        <v>38792</v>
      </c>
      <c r="B174" s="30">
        <v>5162</v>
      </c>
      <c r="C174" s="31">
        <v>4909</v>
      </c>
      <c r="D174" s="14">
        <v>3</v>
      </c>
      <c r="E174" s="29">
        <f t="shared" si="7"/>
        <v>12.666666666666666</v>
      </c>
      <c r="F174" s="37">
        <f t="shared" si="8"/>
        <v>17.666666666666668</v>
      </c>
      <c r="G174" s="43">
        <f t="shared" si="9"/>
        <v>14</v>
      </c>
      <c r="I174" s="45">
        <v>34758</v>
      </c>
      <c r="J174" s="54"/>
      <c r="K174" s="63"/>
      <c r="L174" s="63"/>
    </row>
    <row r="175" spans="1:12" ht="12.75">
      <c r="A175" s="35">
        <v>38795</v>
      </c>
      <c r="B175" s="30">
        <v>5178</v>
      </c>
      <c r="C175" s="31">
        <v>4938</v>
      </c>
      <c r="D175" s="14">
        <v>3</v>
      </c>
      <c r="E175" s="29">
        <f t="shared" si="7"/>
        <v>5.333333333333333</v>
      </c>
      <c r="F175" s="37">
        <f t="shared" si="8"/>
        <v>9.666666666666666</v>
      </c>
      <c r="G175" s="43">
        <f t="shared" si="9"/>
        <v>8</v>
      </c>
      <c r="I175" s="45">
        <v>34782</v>
      </c>
      <c r="J175" s="54"/>
      <c r="K175" s="63"/>
      <c r="L175" s="63"/>
    </row>
    <row r="176" spans="1:12" ht="12.75">
      <c r="A176" s="35">
        <v>38796</v>
      </c>
      <c r="B176" s="30">
        <v>5191</v>
      </c>
      <c r="C176" s="31">
        <v>4941</v>
      </c>
      <c r="D176" s="14">
        <v>1</v>
      </c>
      <c r="E176" s="29">
        <f t="shared" si="7"/>
        <v>13</v>
      </c>
      <c r="F176" s="37">
        <f t="shared" si="8"/>
        <v>3</v>
      </c>
      <c r="G176" s="43">
        <f t="shared" si="9"/>
        <v>0</v>
      </c>
      <c r="I176" s="45">
        <v>34782</v>
      </c>
      <c r="J176" s="54"/>
      <c r="K176" s="63"/>
      <c r="L176" s="63"/>
    </row>
    <row r="177" spans="1:12" ht="12.75">
      <c r="A177" s="35">
        <v>38797</v>
      </c>
      <c r="B177" s="30">
        <v>5199</v>
      </c>
      <c r="C177" s="31">
        <v>4949</v>
      </c>
      <c r="D177" s="14">
        <v>1</v>
      </c>
      <c r="E177" s="29">
        <f t="shared" si="7"/>
        <v>8</v>
      </c>
      <c r="F177" s="37">
        <f t="shared" si="8"/>
        <v>8</v>
      </c>
      <c r="G177" s="43">
        <f t="shared" si="9"/>
        <v>0</v>
      </c>
      <c r="I177" s="45">
        <v>34782</v>
      </c>
      <c r="J177" s="54"/>
      <c r="K177" s="63"/>
      <c r="L177" s="63"/>
    </row>
    <row r="178" spans="1:12" ht="15" customHeight="1">
      <c r="A178" s="35">
        <v>38798</v>
      </c>
      <c r="B178" s="30">
        <v>5207</v>
      </c>
      <c r="C178" s="31">
        <v>4957</v>
      </c>
      <c r="D178" s="14">
        <v>1</v>
      </c>
      <c r="E178" s="29">
        <f t="shared" si="7"/>
        <v>8</v>
      </c>
      <c r="F178" s="37">
        <f t="shared" si="8"/>
        <v>8</v>
      </c>
      <c r="G178" s="43">
        <f t="shared" si="9"/>
        <v>11</v>
      </c>
      <c r="I178" s="45">
        <v>34793</v>
      </c>
      <c r="J178" s="54"/>
      <c r="K178" s="63">
        <v>181</v>
      </c>
      <c r="L178" s="63"/>
    </row>
    <row r="179" spans="1:14" ht="13.5" customHeight="1">
      <c r="A179" s="35">
        <v>38800</v>
      </c>
      <c r="B179" s="30">
        <v>5228</v>
      </c>
      <c r="C179" s="31">
        <v>4992</v>
      </c>
      <c r="D179" s="14">
        <v>2</v>
      </c>
      <c r="E179" s="29">
        <f t="shared" si="7"/>
        <v>10.5</v>
      </c>
      <c r="F179" s="37">
        <f t="shared" si="8"/>
        <v>17.5</v>
      </c>
      <c r="G179" s="43">
        <f t="shared" si="9"/>
        <v>10</v>
      </c>
      <c r="I179" s="45">
        <v>34813</v>
      </c>
      <c r="J179" s="54"/>
      <c r="K179" s="41">
        <v>196</v>
      </c>
      <c r="L179" s="14">
        <f>SUM(K179-K178)/D179</f>
        <v>7.5</v>
      </c>
      <c r="M179" s="62" t="s">
        <v>9</v>
      </c>
      <c r="N179" s="62"/>
    </row>
    <row r="180" spans="1:12" ht="12.75">
      <c r="A180" s="35">
        <v>38801</v>
      </c>
      <c r="B180" s="30">
        <v>5240</v>
      </c>
      <c r="C180" s="31">
        <v>4996</v>
      </c>
      <c r="D180" s="14">
        <v>1</v>
      </c>
      <c r="E180" s="29">
        <f t="shared" si="7"/>
        <v>12</v>
      </c>
      <c r="F180" s="37">
        <f t="shared" si="8"/>
        <v>4</v>
      </c>
      <c r="G180" s="43">
        <f t="shared" si="9"/>
        <v>11</v>
      </c>
      <c r="I180" s="45">
        <v>34824</v>
      </c>
      <c r="J180" s="54"/>
      <c r="K180" s="42">
        <v>209</v>
      </c>
      <c r="L180" s="14">
        <f>SUM(K180-K179)/D180</f>
        <v>13</v>
      </c>
    </row>
    <row r="181" spans="1:12" ht="12.75">
      <c r="A181" s="35">
        <v>38802</v>
      </c>
      <c r="B181" s="30">
        <v>5250</v>
      </c>
      <c r="C181" s="31">
        <v>5005</v>
      </c>
      <c r="D181" s="14">
        <v>1</v>
      </c>
      <c r="E181" s="29">
        <f t="shared" si="7"/>
        <v>10</v>
      </c>
      <c r="F181" s="37">
        <f t="shared" si="8"/>
        <v>9</v>
      </c>
      <c r="G181" s="43">
        <f t="shared" si="9"/>
        <v>7</v>
      </c>
      <c r="I181" s="45">
        <v>34831</v>
      </c>
      <c r="J181" s="54"/>
      <c r="K181" s="42">
        <v>211</v>
      </c>
      <c r="L181" s="14">
        <f>SUM(K181-K180)/D181</f>
        <v>2</v>
      </c>
    </row>
    <row r="182" spans="1:12" ht="12.75">
      <c r="A182" s="35">
        <v>38803</v>
      </c>
      <c r="B182" s="30">
        <v>5257</v>
      </c>
      <c r="C182" s="31">
        <v>5017</v>
      </c>
      <c r="D182" s="14">
        <v>1</v>
      </c>
      <c r="E182" s="29">
        <f t="shared" si="7"/>
        <v>7</v>
      </c>
      <c r="F182" s="37">
        <f t="shared" si="8"/>
        <v>12</v>
      </c>
      <c r="G182" s="43">
        <f t="shared" si="9"/>
        <v>9</v>
      </c>
      <c r="I182" s="45">
        <v>34840</v>
      </c>
      <c r="J182" s="54"/>
      <c r="K182" s="42">
        <v>219</v>
      </c>
      <c r="L182" s="14">
        <f>SUM(K182-K181)/D182</f>
        <v>8</v>
      </c>
    </row>
    <row r="183" spans="1:12" ht="12.75">
      <c r="A183" s="35">
        <v>38804</v>
      </c>
      <c r="B183" s="30">
        <v>5267</v>
      </c>
      <c r="C183" s="31">
        <v>5024</v>
      </c>
      <c r="D183" s="14">
        <v>1</v>
      </c>
      <c r="E183" s="29">
        <f t="shared" si="7"/>
        <v>10</v>
      </c>
      <c r="F183" s="37">
        <f t="shared" si="8"/>
        <v>7</v>
      </c>
      <c r="G183" s="43">
        <f t="shared" si="9"/>
        <v>5</v>
      </c>
      <c r="I183" s="45">
        <v>34845</v>
      </c>
      <c r="J183" s="54"/>
      <c r="K183" s="42">
        <v>223</v>
      </c>
      <c r="L183" s="14">
        <f aca="true" t="shared" si="10" ref="L183:L243">SUM(K183-K182)/D183</f>
        <v>4</v>
      </c>
    </row>
    <row r="184" spans="1:12" ht="12.75">
      <c r="A184" s="35">
        <v>38805</v>
      </c>
      <c r="B184" s="30">
        <v>5274</v>
      </c>
      <c r="C184" s="31">
        <v>5035</v>
      </c>
      <c r="D184" s="14">
        <v>1</v>
      </c>
      <c r="E184" s="29">
        <f t="shared" si="7"/>
        <v>7</v>
      </c>
      <c r="F184" s="37">
        <f t="shared" si="8"/>
        <v>11</v>
      </c>
      <c r="G184" s="43">
        <f t="shared" si="9"/>
        <v>9</v>
      </c>
      <c r="I184" s="45">
        <v>34854</v>
      </c>
      <c r="J184" s="54"/>
      <c r="K184" s="42">
        <v>229</v>
      </c>
      <c r="L184" s="14">
        <f t="shared" si="10"/>
        <v>6</v>
      </c>
    </row>
    <row r="185" spans="1:12" ht="12.75">
      <c r="A185" s="35">
        <v>38806</v>
      </c>
      <c r="B185" s="30">
        <v>5281</v>
      </c>
      <c r="C185" s="31">
        <v>5048</v>
      </c>
      <c r="D185" s="14">
        <v>1</v>
      </c>
      <c r="E185" s="29">
        <f t="shared" si="7"/>
        <v>7</v>
      </c>
      <c r="F185" s="37">
        <f t="shared" si="8"/>
        <v>13</v>
      </c>
      <c r="G185" s="43">
        <f t="shared" si="9"/>
        <v>9</v>
      </c>
      <c r="I185" s="45">
        <v>34863</v>
      </c>
      <c r="J185" s="54"/>
      <c r="K185" s="42">
        <v>230</v>
      </c>
      <c r="L185" s="14">
        <f t="shared" si="10"/>
        <v>1</v>
      </c>
    </row>
    <row r="186" spans="1:12" ht="12.75">
      <c r="A186" s="35">
        <v>38807</v>
      </c>
      <c r="B186" s="30">
        <v>5291</v>
      </c>
      <c r="C186" s="31">
        <v>5061</v>
      </c>
      <c r="D186" s="14">
        <v>1</v>
      </c>
      <c r="E186" s="29">
        <f t="shared" si="7"/>
        <v>10</v>
      </c>
      <c r="F186" s="37">
        <f t="shared" si="8"/>
        <v>13</v>
      </c>
      <c r="G186" s="43">
        <f t="shared" si="9"/>
        <v>11</v>
      </c>
      <c r="I186" s="45">
        <v>34874</v>
      </c>
      <c r="J186" s="50">
        <v>5437</v>
      </c>
      <c r="K186" s="42">
        <v>241</v>
      </c>
      <c r="L186" s="14">
        <f t="shared" si="10"/>
        <v>11</v>
      </c>
    </row>
    <row r="187" spans="1:12" ht="12.75">
      <c r="A187" s="35">
        <v>38808</v>
      </c>
      <c r="B187" s="30">
        <v>5302</v>
      </c>
      <c r="C187" s="31">
        <v>5072</v>
      </c>
      <c r="D187" s="14">
        <v>1</v>
      </c>
      <c r="E187" s="29">
        <f t="shared" si="7"/>
        <v>11</v>
      </c>
      <c r="F187" s="37">
        <f t="shared" si="8"/>
        <v>11</v>
      </c>
      <c r="G187" s="43">
        <f t="shared" si="9"/>
        <v>7</v>
      </c>
      <c r="I187" s="45">
        <v>34881</v>
      </c>
      <c r="J187" s="54"/>
      <c r="K187" s="42">
        <v>251</v>
      </c>
      <c r="L187" s="14">
        <f t="shared" si="10"/>
        <v>10</v>
      </c>
    </row>
    <row r="188" spans="1:12" ht="12.75">
      <c r="A188" s="35">
        <v>38809</v>
      </c>
      <c r="B188" s="30">
        <v>5314</v>
      </c>
      <c r="C188" s="31">
        <v>5081</v>
      </c>
      <c r="D188" s="14">
        <v>1</v>
      </c>
      <c r="E188" s="29">
        <f t="shared" si="7"/>
        <v>12</v>
      </c>
      <c r="F188" s="37">
        <f t="shared" si="8"/>
        <v>9</v>
      </c>
      <c r="G188" s="43">
        <f t="shared" si="9"/>
        <v>3</v>
      </c>
      <c r="I188" s="45">
        <v>34884</v>
      </c>
      <c r="J188" s="54"/>
      <c r="K188" s="42">
        <v>259</v>
      </c>
      <c r="L188" s="14">
        <f t="shared" si="10"/>
        <v>8</v>
      </c>
    </row>
    <row r="189" spans="1:12" ht="12.75">
      <c r="A189" s="35">
        <v>38812</v>
      </c>
      <c r="B189" s="30">
        <v>5333</v>
      </c>
      <c r="C189" s="31">
        <v>5114</v>
      </c>
      <c r="D189" s="14">
        <v>3</v>
      </c>
      <c r="E189" s="29">
        <f t="shared" si="7"/>
        <v>6.333333333333333</v>
      </c>
      <c r="F189" s="37">
        <f t="shared" si="8"/>
        <v>11</v>
      </c>
      <c r="G189" s="43">
        <f t="shared" si="9"/>
        <v>8</v>
      </c>
      <c r="I189" s="45">
        <v>34908</v>
      </c>
      <c r="J189" s="54"/>
      <c r="K189" s="42">
        <v>306</v>
      </c>
      <c r="L189" s="14">
        <f t="shared" si="10"/>
        <v>15.666666666666666</v>
      </c>
    </row>
    <row r="190" spans="1:12" ht="12.75">
      <c r="A190" s="35">
        <v>38815</v>
      </c>
      <c r="B190" s="30">
        <v>5350</v>
      </c>
      <c r="C190" s="31">
        <v>5120</v>
      </c>
      <c r="D190" s="14">
        <v>3</v>
      </c>
      <c r="E190" s="29">
        <f t="shared" si="7"/>
        <v>5.666666666666667</v>
      </c>
      <c r="F190" s="37">
        <f t="shared" si="8"/>
        <v>2</v>
      </c>
      <c r="G190" s="43">
        <f t="shared" si="9"/>
        <v>0</v>
      </c>
      <c r="I190" s="45">
        <v>34908</v>
      </c>
      <c r="J190" s="54"/>
      <c r="K190" s="42">
        <v>347</v>
      </c>
      <c r="L190" s="14">
        <f t="shared" si="10"/>
        <v>13.666666666666666</v>
      </c>
    </row>
    <row r="191" spans="1:12" ht="12.75">
      <c r="A191" s="35">
        <v>38817</v>
      </c>
      <c r="B191" s="30">
        <v>5369</v>
      </c>
      <c r="C191" s="31">
        <v>5136</v>
      </c>
      <c r="D191" s="14">
        <v>2</v>
      </c>
      <c r="E191" s="29">
        <f t="shared" si="7"/>
        <v>9.5</v>
      </c>
      <c r="F191" s="37">
        <f t="shared" si="8"/>
        <v>8</v>
      </c>
      <c r="G191" s="43">
        <f t="shared" si="9"/>
        <v>4.5</v>
      </c>
      <c r="I191" s="45">
        <v>34917</v>
      </c>
      <c r="J191" s="54"/>
      <c r="K191" s="42">
        <v>354</v>
      </c>
      <c r="L191" s="14">
        <f t="shared" si="10"/>
        <v>3.5</v>
      </c>
    </row>
    <row r="192" spans="1:12" ht="12.75">
      <c r="A192" s="35">
        <v>38818</v>
      </c>
      <c r="B192" s="30">
        <v>5378</v>
      </c>
      <c r="C192" s="31">
        <v>5146</v>
      </c>
      <c r="D192" s="14">
        <v>1</v>
      </c>
      <c r="E192" s="29">
        <f t="shared" si="7"/>
        <v>9</v>
      </c>
      <c r="F192" s="37">
        <f t="shared" si="8"/>
        <v>10</v>
      </c>
      <c r="G192" s="43">
        <f t="shared" si="9"/>
        <v>7</v>
      </c>
      <c r="I192" s="45">
        <v>34924</v>
      </c>
      <c r="J192" s="54"/>
      <c r="K192" s="42">
        <v>367</v>
      </c>
      <c r="L192" s="14">
        <f t="shared" si="10"/>
        <v>13</v>
      </c>
    </row>
    <row r="193" spans="1:12" ht="12.75">
      <c r="A193" s="35">
        <v>38821</v>
      </c>
      <c r="B193" s="30">
        <v>5399</v>
      </c>
      <c r="C193" s="31">
        <v>5182</v>
      </c>
      <c r="D193" s="14">
        <v>3</v>
      </c>
      <c r="E193" s="29">
        <f t="shared" si="7"/>
        <v>7</v>
      </c>
      <c r="F193" s="37">
        <f t="shared" si="8"/>
        <v>12</v>
      </c>
      <c r="G193" s="43">
        <f t="shared" si="9"/>
        <v>9.666666666666666</v>
      </c>
      <c r="I193" s="45">
        <v>34953</v>
      </c>
      <c r="J193" s="54"/>
      <c r="K193" s="42">
        <v>372</v>
      </c>
      <c r="L193" s="14">
        <f t="shared" si="10"/>
        <v>1.6666666666666667</v>
      </c>
    </row>
    <row r="194" spans="1:12" ht="12.75">
      <c r="A194" s="35">
        <v>38823</v>
      </c>
      <c r="B194" s="30">
        <v>5411</v>
      </c>
      <c r="C194" s="31">
        <v>5202</v>
      </c>
      <c r="D194" s="14">
        <v>2</v>
      </c>
      <c r="E194" s="29">
        <f t="shared" si="7"/>
        <v>6</v>
      </c>
      <c r="F194" s="37">
        <f t="shared" si="8"/>
        <v>10</v>
      </c>
      <c r="G194" s="43">
        <f t="shared" si="9"/>
        <v>8.5</v>
      </c>
      <c r="I194" s="45">
        <v>34970</v>
      </c>
      <c r="J194" s="54"/>
      <c r="K194" s="42">
        <v>388</v>
      </c>
      <c r="L194" s="14">
        <f t="shared" si="10"/>
        <v>8</v>
      </c>
    </row>
    <row r="195" spans="1:12" ht="12.75">
      <c r="A195" s="35">
        <v>38825</v>
      </c>
      <c r="B195" s="30">
        <v>5433</v>
      </c>
      <c r="C195" s="31">
        <v>5224</v>
      </c>
      <c r="D195" s="14">
        <v>2</v>
      </c>
      <c r="E195" s="29">
        <f t="shared" si="7"/>
        <v>11</v>
      </c>
      <c r="F195" s="37">
        <f t="shared" si="8"/>
        <v>11</v>
      </c>
      <c r="G195" s="43">
        <f t="shared" si="9"/>
        <v>6.5</v>
      </c>
      <c r="I195" s="45">
        <v>34983</v>
      </c>
      <c r="J195" s="54"/>
      <c r="K195" s="42">
        <v>410</v>
      </c>
      <c r="L195" s="14">
        <f t="shared" si="10"/>
        <v>11</v>
      </c>
    </row>
    <row r="196" spans="1:12" ht="12.75">
      <c r="A196" s="35">
        <v>38828</v>
      </c>
      <c r="B196" s="30">
        <v>5454</v>
      </c>
      <c r="C196" s="31">
        <v>5235</v>
      </c>
      <c r="D196" s="14">
        <v>3</v>
      </c>
      <c r="E196" s="29">
        <f t="shared" si="7"/>
        <v>7</v>
      </c>
      <c r="F196" s="37">
        <f t="shared" si="8"/>
        <v>3.6666666666666665</v>
      </c>
      <c r="G196" s="43">
        <f t="shared" si="9"/>
        <v>0.6666666666666666</v>
      </c>
      <c r="I196" s="45">
        <v>34985</v>
      </c>
      <c r="J196" s="54"/>
      <c r="K196" s="42">
        <v>467</v>
      </c>
      <c r="L196" s="14">
        <f t="shared" si="10"/>
        <v>19</v>
      </c>
    </row>
    <row r="197" spans="1:12" ht="12.75">
      <c r="A197" s="35">
        <v>38830</v>
      </c>
      <c r="B197" s="30">
        <v>5471</v>
      </c>
      <c r="C197" s="31">
        <v>5245</v>
      </c>
      <c r="D197" s="14">
        <v>2</v>
      </c>
      <c r="E197" s="29">
        <f t="shared" si="7"/>
        <v>8.5</v>
      </c>
      <c r="F197" s="37">
        <f t="shared" si="8"/>
        <v>5</v>
      </c>
      <c r="G197" s="43">
        <f t="shared" si="9"/>
        <v>1.5</v>
      </c>
      <c r="I197" s="45">
        <v>34988</v>
      </c>
      <c r="J197" s="54"/>
      <c r="K197" s="42">
        <v>497</v>
      </c>
      <c r="L197" s="14">
        <f t="shared" si="10"/>
        <v>15</v>
      </c>
    </row>
    <row r="198" spans="1:12" ht="12.75">
      <c r="A198" s="35">
        <v>38832</v>
      </c>
      <c r="B198" s="30">
        <v>5484</v>
      </c>
      <c r="C198" s="31">
        <v>5252</v>
      </c>
      <c r="D198" s="14">
        <v>2</v>
      </c>
      <c r="E198" s="29">
        <f t="shared" si="7"/>
        <v>6.5</v>
      </c>
      <c r="F198" s="37">
        <f t="shared" si="8"/>
        <v>3.5</v>
      </c>
      <c r="G198" s="43">
        <f t="shared" si="9"/>
        <v>0</v>
      </c>
      <c r="I198" s="45">
        <v>34988</v>
      </c>
      <c r="J198" s="54"/>
      <c r="K198" s="42">
        <v>531</v>
      </c>
      <c r="L198" s="14">
        <f t="shared" si="10"/>
        <v>17</v>
      </c>
    </row>
    <row r="199" spans="1:12" ht="12.75">
      <c r="A199" s="35">
        <v>38834</v>
      </c>
      <c r="B199" s="30">
        <v>5497</v>
      </c>
      <c r="C199" s="31">
        <v>5264</v>
      </c>
      <c r="D199" s="14">
        <v>2</v>
      </c>
      <c r="E199" s="29">
        <f t="shared" si="7"/>
        <v>6.5</v>
      </c>
      <c r="F199" s="37">
        <f t="shared" si="8"/>
        <v>6</v>
      </c>
      <c r="G199" s="43">
        <f t="shared" si="9"/>
        <v>2</v>
      </c>
      <c r="I199" s="45">
        <v>34992</v>
      </c>
      <c r="J199" s="54"/>
      <c r="K199" s="42">
        <v>539</v>
      </c>
      <c r="L199" s="14">
        <f t="shared" si="10"/>
        <v>4</v>
      </c>
    </row>
    <row r="200" spans="1:12" ht="12.75">
      <c r="A200" s="35">
        <v>38837</v>
      </c>
      <c r="B200" s="30">
        <v>5516</v>
      </c>
      <c r="C200" s="31">
        <v>5288</v>
      </c>
      <c r="D200" s="14">
        <v>3</v>
      </c>
      <c r="E200" s="29">
        <f t="shared" si="7"/>
        <v>6.333333333333333</v>
      </c>
      <c r="F200" s="37">
        <f t="shared" si="8"/>
        <v>8</v>
      </c>
      <c r="G200" s="43">
        <f t="shared" si="9"/>
        <v>5</v>
      </c>
      <c r="I200" s="45">
        <v>35007</v>
      </c>
      <c r="J200" s="50">
        <v>5874</v>
      </c>
      <c r="K200" s="42">
        <v>551</v>
      </c>
      <c r="L200" s="14">
        <f t="shared" si="10"/>
        <v>4</v>
      </c>
    </row>
    <row r="201" spans="1:12" ht="12.75">
      <c r="A201" s="35">
        <v>38838</v>
      </c>
      <c r="B201" s="30">
        <v>5522</v>
      </c>
      <c r="C201" s="31">
        <v>5288</v>
      </c>
      <c r="D201" s="14">
        <v>1</v>
      </c>
      <c r="E201" s="29">
        <f t="shared" si="7"/>
        <v>6</v>
      </c>
      <c r="F201" s="37">
        <f t="shared" si="8"/>
        <v>0</v>
      </c>
      <c r="G201" s="43">
        <f t="shared" si="9"/>
        <v>0</v>
      </c>
      <c r="I201" s="45">
        <v>35007</v>
      </c>
      <c r="J201" s="54"/>
      <c r="K201" s="58">
        <v>571</v>
      </c>
      <c r="L201" s="14">
        <f t="shared" si="10"/>
        <v>20</v>
      </c>
    </row>
    <row r="202" spans="1:12" ht="12.75">
      <c r="A202" s="56">
        <v>38839</v>
      </c>
      <c r="B202" s="30">
        <v>5536</v>
      </c>
      <c r="C202" s="31">
        <v>5295</v>
      </c>
      <c r="D202" s="14">
        <v>1</v>
      </c>
      <c r="E202" s="14">
        <f t="shared" si="7"/>
        <v>14</v>
      </c>
      <c r="F202" s="37">
        <f t="shared" si="8"/>
        <v>7</v>
      </c>
      <c r="G202" s="59">
        <f aca="true" t="shared" si="11" ref="G202:G243">SUM(E202:F202)</f>
        <v>21</v>
      </c>
      <c r="I202" s="45">
        <v>35007</v>
      </c>
      <c r="J202" s="14"/>
      <c r="K202" s="58">
        <v>604</v>
      </c>
      <c r="L202" s="14">
        <f t="shared" si="10"/>
        <v>33</v>
      </c>
    </row>
    <row r="203" spans="1:12" ht="12.75">
      <c r="A203" s="56">
        <v>38840</v>
      </c>
      <c r="B203" s="30">
        <v>5541</v>
      </c>
      <c r="C203" s="31">
        <v>5297</v>
      </c>
      <c r="D203" s="14">
        <v>1</v>
      </c>
      <c r="E203" s="14">
        <f t="shared" si="7"/>
        <v>5</v>
      </c>
      <c r="F203" s="37">
        <f t="shared" si="8"/>
        <v>2</v>
      </c>
      <c r="G203" s="59">
        <f t="shared" si="11"/>
        <v>7</v>
      </c>
      <c r="I203" s="45">
        <v>35007</v>
      </c>
      <c r="J203" s="14"/>
      <c r="K203" s="58">
        <v>623</v>
      </c>
      <c r="L203" s="14">
        <f t="shared" si="10"/>
        <v>19</v>
      </c>
    </row>
    <row r="204" spans="1:12" ht="12.75">
      <c r="A204" s="56">
        <v>38841</v>
      </c>
      <c r="B204" s="30">
        <v>5547</v>
      </c>
      <c r="C204" s="31">
        <v>5301</v>
      </c>
      <c r="D204" s="14">
        <v>1</v>
      </c>
      <c r="E204" s="14">
        <f t="shared" si="7"/>
        <v>6</v>
      </c>
      <c r="F204" s="37">
        <f t="shared" si="8"/>
        <v>4</v>
      </c>
      <c r="G204" s="59">
        <f t="shared" si="11"/>
        <v>10</v>
      </c>
      <c r="I204" s="45">
        <v>35007</v>
      </c>
      <c r="J204" s="14"/>
      <c r="K204" s="58">
        <v>643</v>
      </c>
      <c r="L204" s="14">
        <f t="shared" si="10"/>
        <v>20</v>
      </c>
    </row>
    <row r="205" spans="1:12" ht="12.75">
      <c r="A205" s="56">
        <v>38842</v>
      </c>
      <c r="B205" s="30">
        <v>5553</v>
      </c>
      <c r="C205" s="31">
        <v>5304</v>
      </c>
      <c r="D205" s="14">
        <v>1</v>
      </c>
      <c r="E205" s="14">
        <f t="shared" si="7"/>
        <v>6</v>
      </c>
      <c r="F205" s="37">
        <f t="shared" si="8"/>
        <v>3</v>
      </c>
      <c r="G205" s="59">
        <f t="shared" si="11"/>
        <v>9</v>
      </c>
      <c r="I205" s="45">
        <v>35007</v>
      </c>
      <c r="J205" s="14"/>
      <c r="K205" s="58">
        <v>660</v>
      </c>
      <c r="L205" s="14">
        <f t="shared" si="10"/>
        <v>17</v>
      </c>
    </row>
    <row r="206" spans="1:12" ht="12.75">
      <c r="A206" s="56">
        <v>38844</v>
      </c>
      <c r="B206" s="30">
        <v>5572</v>
      </c>
      <c r="C206" s="31">
        <v>5308</v>
      </c>
      <c r="D206" s="14">
        <v>2</v>
      </c>
      <c r="E206" s="14">
        <f t="shared" si="7"/>
        <v>9.5</v>
      </c>
      <c r="F206" s="37">
        <f t="shared" si="8"/>
        <v>2</v>
      </c>
      <c r="G206" s="59">
        <f t="shared" si="11"/>
        <v>11.5</v>
      </c>
      <c r="I206" s="45">
        <v>35007</v>
      </c>
      <c r="J206" s="14"/>
      <c r="K206" s="58">
        <v>700</v>
      </c>
      <c r="L206" s="14">
        <f t="shared" si="10"/>
        <v>20</v>
      </c>
    </row>
    <row r="207" spans="1:12" ht="12.75">
      <c r="A207" s="56">
        <v>38846</v>
      </c>
      <c r="B207" s="30">
        <v>5582</v>
      </c>
      <c r="C207" s="31">
        <v>5313</v>
      </c>
      <c r="D207" s="14">
        <v>2</v>
      </c>
      <c r="E207" s="14">
        <f t="shared" si="7"/>
        <v>5</v>
      </c>
      <c r="F207" s="37">
        <f t="shared" si="8"/>
        <v>2.5</v>
      </c>
      <c r="G207" s="59">
        <f t="shared" si="11"/>
        <v>7.5</v>
      </c>
      <c r="I207" s="45">
        <v>35007</v>
      </c>
      <c r="J207" s="14"/>
      <c r="K207" s="58">
        <v>735</v>
      </c>
      <c r="L207" s="14">
        <f t="shared" si="10"/>
        <v>17.5</v>
      </c>
    </row>
    <row r="208" spans="1:12" ht="12.75">
      <c r="A208" s="56">
        <v>38847</v>
      </c>
      <c r="B208" s="30">
        <v>5589</v>
      </c>
      <c r="C208" s="31">
        <v>5316</v>
      </c>
      <c r="D208" s="14">
        <v>1</v>
      </c>
      <c r="E208" s="14">
        <f t="shared" si="7"/>
        <v>7</v>
      </c>
      <c r="F208" s="37">
        <f t="shared" si="8"/>
        <v>3</v>
      </c>
      <c r="G208" s="59">
        <f t="shared" si="11"/>
        <v>10</v>
      </c>
      <c r="I208" s="45">
        <v>35007</v>
      </c>
      <c r="J208" s="14"/>
      <c r="K208" s="58">
        <v>751</v>
      </c>
      <c r="L208" s="14">
        <f t="shared" si="10"/>
        <v>16</v>
      </c>
    </row>
    <row r="209" spans="1:12" ht="12.75">
      <c r="A209" s="56">
        <v>38849</v>
      </c>
      <c r="B209" s="30">
        <v>5600</v>
      </c>
      <c r="C209" s="31">
        <v>5321</v>
      </c>
      <c r="D209" s="14">
        <v>2</v>
      </c>
      <c r="E209" s="14">
        <f t="shared" si="7"/>
        <v>5.5</v>
      </c>
      <c r="F209" s="37">
        <f t="shared" si="8"/>
        <v>2.5</v>
      </c>
      <c r="G209" s="59">
        <f t="shared" si="11"/>
        <v>8</v>
      </c>
      <c r="I209" s="45">
        <v>35007</v>
      </c>
      <c r="J209" s="14"/>
      <c r="K209" s="58">
        <v>791</v>
      </c>
      <c r="L209" s="14">
        <f t="shared" si="10"/>
        <v>20</v>
      </c>
    </row>
    <row r="210" spans="1:12" ht="12.75">
      <c r="A210" s="56">
        <v>38852</v>
      </c>
      <c r="B210" s="30">
        <v>5623</v>
      </c>
      <c r="C210" s="31">
        <v>5332</v>
      </c>
      <c r="D210" s="14">
        <v>3</v>
      </c>
      <c r="E210" s="14">
        <f t="shared" si="7"/>
        <v>7.666666666666667</v>
      </c>
      <c r="F210" s="37">
        <f t="shared" si="8"/>
        <v>3.6666666666666665</v>
      </c>
      <c r="G210" s="59">
        <f t="shared" si="11"/>
        <v>11.333333333333334</v>
      </c>
      <c r="I210" s="45">
        <v>35007</v>
      </c>
      <c r="J210" s="14"/>
      <c r="K210" s="58">
        <v>828</v>
      </c>
      <c r="L210" s="14">
        <f t="shared" si="10"/>
        <v>12.333333333333334</v>
      </c>
    </row>
    <row r="211" spans="1:12" ht="12.75">
      <c r="A211" s="56">
        <v>38854</v>
      </c>
      <c r="B211" s="30">
        <v>5633</v>
      </c>
      <c r="C211" s="31">
        <v>5334</v>
      </c>
      <c r="D211" s="14">
        <v>2</v>
      </c>
      <c r="E211" s="14">
        <f t="shared" si="7"/>
        <v>5</v>
      </c>
      <c r="F211" s="37">
        <f t="shared" si="8"/>
        <v>1</v>
      </c>
      <c r="G211" s="59">
        <f t="shared" si="11"/>
        <v>6</v>
      </c>
      <c r="I211" s="45">
        <v>35007</v>
      </c>
      <c r="J211" s="14"/>
      <c r="K211" s="58">
        <v>852</v>
      </c>
      <c r="L211" s="14">
        <f t="shared" si="10"/>
        <v>12</v>
      </c>
    </row>
    <row r="212" spans="1:12" ht="12.75">
      <c r="A212" s="56">
        <v>38855</v>
      </c>
      <c r="B212" s="30">
        <v>5639</v>
      </c>
      <c r="C212" s="31">
        <v>5338</v>
      </c>
      <c r="D212" s="14">
        <v>1</v>
      </c>
      <c r="E212" s="14">
        <f t="shared" si="7"/>
        <v>6</v>
      </c>
      <c r="F212" s="37">
        <f t="shared" si="8"/>
        <v>4</v>
      </c>
      <c r="G212" s="59">
        <f t="shared" si="11"/>
        <v>10</v>
      </c>
      <c r="I212" s="45">
        <v>35007</v>
      </c>
      <c r="J212" s="14"/>
      <c r="K212" s="58">
        <v>855</v>
      </c>
      <c r="L212" s="14">
        <f t="shared" si="10"/>
        <v>3</v>
      </c>
    </row>
    <row r="213" spans="1:12" ht="12.75">
      <c r="A213" s="56">
        <v>38856</v>
      </c>
      <c r="B213" s="30">
        <v>5644</v>
      </c>
      <c r="C213" s="31">
        <v>5341</v>
      </c>
      <c r="D213" s="14">
        <v>1</v>
      </c>
      <c r="E213" s="14">
        <f t="shared" si="7"/>
        <v>5</v>
      </c>
      <c r="F213" s="37">
        <f t="shared" si="8"/>
        <v>3</v>
      </c>
      <c r="G213" s="59">
        <f t="shared" si="11"/>
        <v>8</v>
      </c>
      <c r="I213" s="45">
        <v>35007</v>
      </c>
      <c r="J213" s="14"/>
      <c r="K213" s="58">
        <v>868</v>
      </c>
      <c r="L213" s="14">
        <f t="shared" si="10"/>
        <v>13</v>
      </c>
    </row>
    <row r="214" spans="1:12" ht="12.75">
      <c r="A214" s="56">
        <v>38858</v>
      </c>
      <c r="B214" s="30">
        <v>5663</v>
      </c>
      <c r="C214" s="31">
        <v>5348</v>
      </c>
      <c r="D214" s="14">
        <v>2</v>
      </c>
      <c r="E214" s="14">
        <f t="shared" si="7"/>
        <v>9.5</v>
      </c>
      <c r="F214" s="37">
        <f t="shared" si="8"/>
        <v>3.5</v>
      </c>
      <c r="G214" s="59">
        <f t="shared" si="11"/>
        <v>13</v>
      </c>
      <c r="I214" s="45">
        <v>35008</v>
      </c>
      <c r="J214" s="14"/>
      <c r="K214" s="58">
        <v>872</v>
      </c>
      <c r="L214" s="14">
        <f t="shared" si="10"/>
        <v>2</v>
      </c>
    </row>
    <row r="215" spans="1:12" ht="12.75">
      <c r="A215" s="56">
        <v>38859</v>
      </c>
      <c r="B215" s="30">
        <v>5670</v>
      </c>
      <c r="C215" s="31">
        <v>5353</v>
      </c>
      <c r="D215" s="14">
        <v>1</v>
      </c>
      <c r="E215" s="14">
        <f t="shared" si="7"/>
        <v>7</v>
      </c>
      <c r="F215" s="37">
        <f t="shared" si="8"/>
        <v>5</v>
      </c>
      <c r="G215" s="59">
        <f t="shared" si="11"/>
        <v>12</v>
      </c>
      <c r="I215" s="45">
        <v>35009</v>
      </c>
      <c r="J215" s="14"/>
      <c r="K215" s="58">
        <v>895</v>
      </c>
      <c r="L215" s="14">
        <f t="shared" si="10"/>
        <v>23</v>
      </c>
    </row>
    <row r="216" spans="1:12" ht="12.75">
      <c r="A216" s="56">
        <v>38860</v>
      </c>
      <c r="B216" s="30">
        <v>5676</v>
      </c>
      <c r="C216" s="31">
        <v>5360</v>
      </c>
      <c r="D216" s="14">
        <v>1</v>
      </c>
      <c r="E216" s="14">
        <f t="shared" si="7"/>
        <v>6</v>
      </c>
      <c r="F216" s="37">
        <f t="shared" si="8"/>
        <v>7</v>
      </c>
      <c r="G216" s="59">
        <f t="shared" si="11"/>
        <v>13</v>
      </c>
      <c r="I216" s="45">
        <v>35009</v>
      </c>
      <c r="J216" s="14"/>
      <c r="K216" s="58">
        <v>913</v>
      </c>
      <c r="L216" s="14">
        <f t="shared" si="10"/>
        <v>18</v>
      </c>
    </row>
    <row r="217" spans="1:12" ht="12.75">
      <c r="A217" s="56">
        <v>38861</v>
      </c>
      <c r="B217" s="30">
        <v>5683</v>
      </c>
      <c r="C217" s="31">
        <v>5365</v>
      </c>
      <c r="D217" s="14">
        <v>1</v>
      </c>
      <c r="E217" s="14">
        <f t="shared" si="7"/>
        <v>7</v>
      </c>
      <c r="F217" s="37">
        <f t="shared" si="8"/>
        <v>5</v>
      </c>
      <c r="G217" s="59">
        <f t="shared" si="11"/>
        <v>12</v>
      </c>
      <c r="I217" s="45">
        <v>35009</v>
      </c>
      <c r="J217" s="14"/>
      <c r="K217" s="58">
        <v>933</v>
      </c>
      <c r="L217" s="14">
        <f t="shared" si="10"/>
        <v>20</v>
      </c>
    </row>
    <row r="218" spans="1:12" ht="12.75">
      <c r="A218" s="56">
        <v>38862</v>
      </c>
      <c r="B218" s="30">
        <v>5690</v>
      </c>
      <c r="C218" s="31">
        <v>5369</v>
      </c>
      <c r="D218" s="14">
        <v>1</v>
      </c>
      <c r="E218" s="14">
        <f t="shared" si="7"/>
        <v>7</v>
      </c>
      <c r="F218" s="37">
        <f t="shared" si="8"/>
        <v>4</v>
      </c>
      <c r="G218" s="59">
        <f t="shared" si="11"/>
        <v>11</v>
      </c>
      <c r="I218" s="45">
        <v>35009</v>
      </c>
      <c r="J218" s="14"/>
      <c r="K218" s="58">
        <v>937</v>
      </c>
      <c r="L218" s="14">
        <f t="shared" si="10"/>
        <v>4</v>
      </c>
    </row>
    <row r="219" spans="1:12" ht="12.75">
      <c r="A219" s="56">
        <v>38872</v>
      </c>
      <c r="B219" s="30">
        <v>5758</v>
      </c>
      <c r="C219" s="31">
        <v>5397</v>
      </c>
      <c r="D219" s="14">
        <v>9</v>
      </c>
      <c r="E219" s="14">
        <f aca="true" t="shared" si="12" ref="E219:E282">SUM(B219-B218)/D219</f>
        <v>7.555555555555555</v>
      </c>
      <c r="F219" s="37">
        <f aca="true" t="shared" si="13" ref="F219:F282">SUM(C219-C218)/D219</f>
        <v>3.111111111111111</v>
      </c>
      <c r="G219" s="59">
        <f t="shared" si="11"/>
        <v>10.666666666666666</v>
      </c>
      <c r="I219" s="45">
        <v>35015</v>
      </c>
      <c r="J219" s="14"/>
      <c r="K219" s="58">
        <v>1031</v>
      </c>
      <c r="L219" s="14">
        <f t="shared" si="10"/>
        <v>10.444444444444445</v>
      </c>
    </row>
    <row r="220" spans="1:12" ht="12.75">
      <c r="A220" s="56">
        <v>38873</v>
      </c>
      <c r="B220" s="30">
        <v>5763</v>
      </c>
      <c r="C220" s="31">
        <v>5398</v>
      </c>
      <c r="D220" s="14">
        <v>1</v>
      </c>
      <c r="E220" s="14">
        <f t="shared" si="12"/>
        <v>5</v>
      </c>
      <c r="F220" s="37">
        <f t="shared" si="13"/>
        <v>1</v>
      </c>
      <c r="G220" s="59">
        <f t="shared" si="11"/>
        <v>6</v>
      </c>
      <c r="I220" s="45">
        <v>35015</v>
      </c>
      <c r="J220" s="14"/>
      <c r="K220" s="58">
        <v>1041</v>
      </c>
      <c r="L220" s="14">
        <f t="shared" si="10"/>
        <v>10</v>
      </c>
    </row>
    <row r="221" spans="1:12" ht="12.75">
      <c r="A221" s="56">
        <v>38874</v>
      </c>
      <c r="B221" s="30">
        <v>5770</v>
      </c>
      <c r="C221" s="31">
        <v>5401</v>
      </c>
      <c r="D221" s="14">
        <v>1</v>
      </c>
      <c r="E221" s="14">
        <f t="shared" si="12"/>
        <v>7</v>
      </c>
      <c r="F221" s="37">
        <f t="shared" si="13"/>
        <v>3</v>
      </c>
      <c r="G221" s="59">
        <f t="shared" si="11"/>
        <v>10</v>
      </c>
      <c r="I221" s="45">
        <v>35015</v>
      </c>
      <c r="J221" s="14"/>
      <c r="K221" s="58">
        <v>1054</v>
      </c>
      <c r="L221" s="14">
        <f t="shared" si="10"/>
        <v>13</v>
      </c>
    </row>
    <row r="222" spans="1:12" ht="12.75">
      <c r="A222" s="56">
        <v>38879</v>
      </c>
      <c r="B222" s="30">
        <v>5799</v>
      </c>
      <c r="C222" s="31">
        <v>5413</v>
      </c>
      <c r="D222" s="14">
        <v>5</v>
      </c>
      <c r="E222" s="14">
        <f t="shared" si="12"/>
        <v>5.8</v>
      </c>
      <c r="F222" s="37">
        <f t="shared" si="13"/>
        <v>2.4</v>
      </c>
      <c r="G222" s="59">
        <f t="shared" si="11"/>
        <v>8.2</v>
      </c>
      <c r="I222" s="45">
        <v>35015</v>
      </c>
      <c r="J222" s="14"/>
      <c r="K222" s="58">
        <v>1131</v>
      </c>
      <c r="L222" s="14">
        <f t="shared" si="10"/>
        <v>15.4</v>
      </c>
    </row>
    <row r="223" spans="1:12" ht="12.75">
      <c r="A223" s="56">
        <v>38882</v>
      </c>
      <c r="B223" s="30">
        <v>5822</v>
      </c>
      <c r="C223" s="31">
        <v>5425</v>
      </c>
      <c r="D223" s="14">
        <v>3</v>
      </c>
      <c r="E223" s="14">
        <f t="shared" si="12"/>
        <v>7.666666666666667</v>
      </c>
      <c r="F223" s="37">
        <f t="shared" si="13"/>
        <v>4</v>
      </c>
      <c r="G223" s="59">
        <f t="shared" si="11"/>
        <v>11.666666666666668</v>
      </c>
      <c r="I223" s="45">
        <v>35015</v>
      </c>
      <c r="J223" s="14"/>
      <c r="K223" s="58">
        <v>1205</v>
      </c>
      <c r="L223" s="14">
        <f t="shared" si="10"/>
        <v>24.666666666666668</v>
      </c>
    </row>
    <row r="224" spans="1:12" ht="12.75">
      <c r="A224" s="56">
        <v>38886</v>
      </c>
      <c r="B224" s="30">
        <v>5846</v>
      </c>
      <c r="C224" s="31">
        <v>5436</v>
      </c>
      <c r="D224" s="14">
        <v>4</v>
      </c>
      <c r="E224" s="14">
        <f t="shared" si="12"/>
        <v>6</v>
      </c>
      <c r="F224" s="37">
        <f t="shared" si="13"/>
        <v>2.75</v>
      </c>
      <c r="G224" s="59">
        <f t="shared" si="11"/>
        <v>8.75</v>
      </c>
      <c r="I224" s="45">
        <v>35015</v>
      </c>
      <c r="J224" s="14"/>
      <c r="K224" s="58">
        <v>1270</v>
      </c>
      <c r="L224" s="14">
        <f t="shared" si="10"/>
        <v>16.25</v>
      </c>
    </row>
    <row r="225" spans="1:12" ht="12.75">
      <c r="A225" s="56">
        <v>38893</v>
      </c>
      <c r="B225" s="30">
        <v>5885</v>
      </c>
      <c r="C225" s="31">
        <v>5454</v>
      </c>
      <c r="D225" s="14">
        <v>7</v>
      </c>
      <c r="E225" s="14">
        <f t="shared" si="12"/>
        <v>5.571428571428571</v>
      </c>
      <c r="F225" s="37">
        <f t="shared" si="13"/>
        <v>2.5714285714285716</v>
      </c>
      <c r="G225" s="59">
        <f t="shared" si="11"/>
        <v>8.142857142857142</v>
      </c>
      <c r="I225" s="45">
        <v>35015</v>
      </c>
      <c r="J225" s="14"/>
      <c r="K225" s="58">
        <v>1367</v>
      </c>
      <c r="L225" s="14">
        <f t="shared" si="10"/>
        <v>13.857142857142858</v>
      </c>
    </row>
    <row r="226" spans="1:12" ht="12.75">
      <c r="A226" s="56">
        <v>38896</v>
      </c>
      <c r="B226" s="30">
        <v>5904</v>
      </c>
      <c r="C226" s="31">
        <v>5463</v>
      </c>
      <c r="D226" s="14">
        <v>3</v>
      </c>
      <c r="E226" s="14">
        <f t="shared" si="12"/>
        <v>6.333333333333333</v>
      </c>
      <c r="F226" s="37">
        <f t="shared" si="13"/>
        <v>3</v>
      </c>
      <c r="G226" s="59">
        <f t="shared" si="11"/>
        <v>9.333333333333332</v>
      </c>
      <c r="I226" s="45">
        <v>35015</v>
      </c>
      <c r="J226" s="14"/>
      <c r="K226" s="58">
        <v>1406</v>
      </c>
      <c r="L226" s="14">
        <f t="shared" si="10"/>
        <v>13</v>
      </c>
    </row>
    <row r="227" spans="1:12" ht="12.75">
      <c r="A227" s="56">
        <v>38898</v>
      </c>
      <c r="B227" s="30">
        <v>5913</v>
      </c>
      <c r="C227" s="31">
        <v>5467</v>
      </c>
      <c r="D227" s="14">
        <v>2</v>
      </c>
      <c r="E227" s="14">
        <f t="shared" si="12"/>
        <v>4.5</v>
      </c>
      <c r="F227" s="37">
        <f t="shared" si="13"/>
        <v>2</v>
      </c>
      <c r="G227" s="59">
        <f t="shared" si="11"/>
        <v>6.5</v>
      </c>
      <c r="I227" s="45">
        <v>35015</v>
      </c>
      <c r="J227" s="14"/>
      <c r="K227" s="58">
        <v>1440</v>
      </c>
      <c r="L227" s="14">
        <f t="shared" si="10"/>
        <v>17</v>
      </c>
    </row>
    <row r="228" spans="1:12" ht="12.75">
      <c r="A228" s="56">
        <v>38899</v>
      </c>
      <c r="B228" s="30">
        <v>5920</v>
      </c>
      <c r="C228" s="31">
        <v>5470</v>
      </c>
      <c r="D228" s="14">
        <v>1</v>
      </c>
      <c r="E228" s="14">
        <f t="shared" si="12"/>
        <v>7</v>
      </c>
      <c r="F228" s="37">
        <f t="shared" si="13"/>
        <v>3</v>
      </c>
      <c r="G228" s="59">
        <f t="shared" si="11"/>
        <v>10</v>
      </c>
      <c r="I228" s="45">
        <v>35015</v>
      </c>
      <c r="J228" s="14"/>
      <c r="K228" s="58">
        <v>1457</v>
      </c>
      <c r="L228" s="14">
        <f t="shared" si="10"/>
        <v>17</v>
      </c>
    </row>
    <row r="229" spans="1:12" ht="12.75">
      <c r="A229" s="56">
        <v>38907</v>
      </c>
      <c r="B229" s="30">
        <v>5961</v>
      </c>
      <c r="C229" s="31">
        <v>5495</v>
      </c>
      <c r="D229" s="14">
        <v>8</v>
      </c>
      <c r="E229" s="14">
        <f t="shared" si="12"/>
        <v>5.125</v>
      </c>
      <c r="F229" s="37">
        <f t="shared" si="13"/>
        <v>3.125</v>
      </c>
      <c r="G229" s="59">
        <f t="shared" si="11"/>
        <v>8.25</v>
      </c>
      <c r="I229" s="45">
        <v>35015</v>
      </c>
      <c r="J229" s="14"/>
      <c r="K229" s="58">
        <v>1578</v>
      </c>
      <c r="L229" s="14">
        <f t="shared" si="10"/>
        <v>15.125</v>
      </c>
    </row>
    <row r="230" spans="1:12" ht="12.75">
      <c r="A230" s="56">
        <v>38909</v>
      </c>
      <c r="B230" s="30">
        <v>5973</v>
      </c>
      <c r="C230" s="31">
        <v>5503</v>
      </c>
      <c r="D230" s="14">
        <v>2</v>
      </c>
      <c r="E230" s="14">
        <f t="shared" si="12"/>
        <v>6</v>
      </c>
      <c r="F230" s="37">
        <f t="shared" si="13"/>
        <v>4</v>
      </c>
      <c r="G230" s="59">
        <f t="shared" si="11"/>
        <v>10</v>
      </c>
      <c r="I230" s="45">
        <v>35015</v>
      </c>
      <c r="J230" s="14"/>
      <c r="K230" s="58">
        <v>1617</v>
      </c>
      <c r="L230" s="14">
        <f t="shared" si="10"/>
        <v>19.5</v>
      </c>
    </row>
    <row r="231" spans="1:12" ht="12.75">
      <c r="A231" s="56">
        <v>38910</v>
      </c>
      <c r="B231" s="30">
        <v>5982</v>
      </c>
      <c r="C231" s="31">
        <v>5505</v>
      </c>
      <c r="D231" s="14">
        <v>1</v>
      </c>
      <c r="E231" s="14">
        <f t="shared" si="12"/>
        <v>9</v>
      </c>
      <c r="F231" s="37">
        <f t="shared" si="13"/>
        <v>2</v>
      </c>
      <c r="G231" s="59">
        <f t="shared" si="11"/>
        <v>11</v>
      </c>
      <c r="I231" s="45">
        <v>35015</v>
      </c>
      <c r="J231" s="14"/>
      <c r="K231" s="58">
        <v>1634</v>
      </c>
      <c r="L231" s="14">
        <f t="shared" si="10"/>
        <v>17</v>
      </c>
    </row>
    <row r="232" spans="1:12" ht="12.75">
      <c r="A232" s="56">
        <v>38912</v>
      </c>
      <c r="B232" s="30">
        <v>5995</v>
      </c>
      <c r="C232" s="31">
        <v>5511</v>
      </c>
      <c r="D232" s="14">
        <v>2</v>
      </c>
      <c r="E232" s="14">
        <f t="shared" si="12"/>
        <v>6.5</v>
      </c>
      <c r="F232" s="37">
        <f t="shared" si="13"/>
        <v>3</v>
      </c>
      <c r="G232" s="59">
        <f t="shared" si="11"/>
        <v>9.5</v>
      </c>
      <c r="I232" s="45">
        <v>35015</v>
      </c>
      <c r="J232" s="14"/>
      <c r="K232" s="58">
        <v>1669</v>
      </c>
      <c r="L232" s="14">
        <f t="shared" si="10"/>
        <v>17.5</v>
      </c>
    </row>
    <row r="233" spans="1:12" ht="12.75">
      <c r="A233" s="56">
        <v>38917</v>
      </c>
      <c r="B233" s="30">
        <v>6022</v>
      </c>
      <c r="C233" s="31">
        <v>5528</v>
      </c>
      <c r="D233" s="14">
        <v>5</v>
      </c>
      <c r="E233" s="14">
        <f t="shared" si="12"/>
        <v>5.4</v>
      </c>
      <c r="F233" s="37">
        <f t="shared" si="13"/>
        <v>3.4</v>
      </c>
      <c r="G233" s="59">
        <f t="shared" si="11"/>
        <v>8.8</v>
      </c>
      <c r="I233" s="45">
        <v>35015</v>
      </c>
      <c r="J233" s="14"/>
      <c r="K233" s="58">
        <v>1766</v>
      </c>
      <c r="L233" s="14">
        <f t="shared" si="10"/>
        <v>19.4</v>
      </c>
    </row>
    <row r="234" spans="1:12" ht="12.75">
      <c r="A234" s="56">
        <v>38919</v>
      </c>
      <c r="B234" s="30">
        <v>6035</v>
      </c>
      <c r="C234" s="31">
        <v>5534</v>
      </c>
      <c r="D234" s="14">
        <v>2</v>
      </c>
      <c r="E234" s="14">
        <f t="shared" si="12"/>
        <v>6.5</v>
      </c>
      <c r="F234" s="37">
        <f t="shared" si="13"/>
        <v>3</v>
      </c>
      <c r="G234" s="59">
        <f t="shared" si="11"/>
        <v>9.5</v>
      </c>
      <c r="I234" s="45">
        <v>35015</v>
      </c>
      <c r="J234" s="14"/>
      <c r="K234" s="58">
        <v>1802</v>
      </c>
      <c r="L234" s="14">
        <f t="shared" si="10"/>
        <v>18</v>
      </c>
    </row>
    <row r="235" spans="1:12" ht="12.75">
      <c r="A235" s="56">
        <v>38923</v>
      </c>
      <c r="B235" s="30">
        <v>6078</v>
      </c>
      <c r="C235" s="31">
        <v>5558</v>
      </c>
      <c r="D235" s="14">
        <v>4</v>
      </c>
      <c r="E235" s="14">
        <f t="shared" si="12"/>
        <v>10.75</v>
      </c>
      <c r="F235" s="37">
        <f t="shared" si="13"/>
        <v>6</v>
      </c>
      <c r="G235" s="59">
        <f t="shared" si="11"/>
        <v>16.75</v>
      </c>
      <c r="I235" s="45">
        <v>35015</v>
      </c>
      <c r="J235" s="14"/>
      <c r="K235" s="58">
        <v>1897</v>
      </c>
      <c r="L235" s="14">
        <f t="shared" si="10"/>
        <v>23.75</v>
      </c>
    </row>
    <row r="236" spans="1:12" ht="12.75">
      <c r="A236" s="56">
        <v>38930</v>
      </c>
      <c r="B236" s="30">
        <v>6105</v>
      </c>
      <c r="C236" s="31">
        <v>5576</v>
      </c>
      <c r="D236" s="14">
        <v>7</v>
      </c>
      <c r="E236" s="14">
        <f t="shared" si="12"/>
        <v>3.857142857142857</v>
      </c>
      <c r="F236" s="37">
        <f t="shared" si="13"/>
        <v>2.5714285714285716</v>
      </c>
      <c r="G236" s="59">
        <f t="shared" si="11"/>
        <v>6.428571428571429</v>
      </c>
      <c r="I236" s="45">
        <v>35015</v>
      </c>
      <c r="J236" s="14"/>
      <c r="K236" s="58">
        <v>1949</v>
      </c>
      <c r="L236" s="14">
        <f t="shared" si="10"/>
        <v>7.428571428571429</v>
      </c>
    </row>
    <row r="237" spans="1:12" ht="12.75">
      <c r="A237" s="56">
        <v>38939</v>
      </c>
      <c r="B237" s="30">
        <v>6171</v>
      </c>
      <c r="C237" s="31">
        <v>5602</v>
      </c>
      <c r="D237" s="14">
        <v>9</v>
      </c>
      <c r="E237" s="14">
        <f t="shared" si="12"/>
        <v>7.333333333333333</v>
      </c>
      <c r="F237" s="37">
        <f t="shared" si="13"/>
        <v>2.888888888888889</v>
      </c>
      <c r="G237" s="59">
        <f t="shared" si="11"/>
        <v>10.222222222222221</v>
      </c>
      <c r="I237" s="45">
        <v>35015</v>
      </c>
      <c r="J237" s="14"/>
      <c r="K237" s="58">
        <v>2014</v>
      </c>
      <c r="L237" s="14">
        <f t="shared" si="10"/>
        <v>7.222222222222222</v>
      </c>
    </row>
    <row r="238" spans="1:12" ht="12.75">
      <c r="A238" s="56">
        <v>38946</v>
      </c>
      <c r="B238" s="30">
        <v>6226</v>
      </c>
      <c r="C238" s="31">
        <v>5632</v>
      </c>
      <c r="D238" s="14">
        <v>7</v>
      </c>
      <c r="E238" s="14">
        <f t="shared" si="12"/>
        <v>7.857142857142857</v>
      </c>
      <c r="F238" s="37">
        <f t="shared" si="13"/>
        <v>4.285714285714286</v>
      </c>
      <c r="G238" s="59">
        <f t="shared" si="11"/>
        <v>12.142857142857142</v>
      </c>
      <c r="I238" s="45">
        <v>35015</v>
      </c>
      <c r="J238" s="14"/>
      <c r="K238" s="58">
        <v>2215</v>
      </c>
      <c r="L238" s="14">
        <f t="shared" si="10"/>
        <v>28.714285714285715</v>
      </c>
    </row>
    <row r="239" spans="1:12" ht="12.75">
      <c r="A239" s="56">
        <v>38953</v>
      </c>
      <c r="B239" s="30">
        <v>6271</v>
      </c>
      <c r="C239" s="31">
        <v>5651</v>
      </c>
      <c r="D239" s="14">
        <v>7</v>
      </c>
      <c r="E239" s="14">
        <f t="shared" si="12"/>
        <v>6.428571428571429</v>
      </c>
      <c r="F239" s="37">
        <f t="shared" si="13"/>
        <v>2.7142857142857144</v>
      </c>
      <c r="G239" s="59">
        <f t="shared" si="11"/>
        <v>9.142857142857142</v>
      </c>
      <c r="I239" s="45">
        <v>35015</v>
      </c>
      <c r="J239" s="14"/>
      <c r="K239" s="58">
        <v>2199</v>
      </c>
      <c r="L239" s="14">
        <f t="shared" si="10"/>
        <v>-2.2857142857142856</v>
      </c>
    </row>
    <row r="240" spans="1:12" ht="12.75">
      <c r="A240" s="56">
        <v>38958</v>
      </c>
      <c r="B240" s="30">
        <v>6307</v>
      </c>
      <c r="C240" s="31">
        <v>5671</v>
      </c>
      <c r="D240" s="14">
        <v>2</v>
      </c>
      <c r="E240" s="14">
        <f t="shared" si="12"/>
        <v>18</v>
      </c>
      <c r="F240" s="37">
        <f t="shared" si="13"/>
        <v>10</v>
      </c>
      <c r="G240" s="59">
        <f t="shared" si="11"/>
        <v>28</v>
      </c>
      <c r="I240" s="45">
        <v>35016</v>
      </c>
      <c r="J240" s="14"/>
      <c r="K240" s="58">
        <v>2231</v>
      </c>
      <c r="L240" s="14">
        <f t="shared" si="10"/>
        <v>16</v>
      </c>
    </row>
    <row r="241" spans="1:12" ht="12.75">
      <c r="A241" s="56">
        <v>38959</v>
      </c>
      <c r="B241" s="30">
        <v>6316</v>
      </c>
      <c r="C241" s="31">
        <v>5676</v>
      </c>
      <c r="D241" s="14">
        <v>1</v>
      </c>
      <c r="E241" s="14">
        <f t="shared" si="12"/>
        <v>9</v>
      </c>
      <c r="F241" s="37">
        <f t="shared" si="13"/>
        <v>5</v>
      </c>
      <c r="G241" s="59">
        <f t="shared" si="11"/>
        <v>14</v>
      </c>
      <c r="I241" s="45">
        <v>35019</v>
      </c>
      <c r="J241" s="14"/>
      <c r="K241" s="58">
        <v>2237</v>
      </c>
      <c r="L241" s="14">
        <f t="shared" si="10"/>
        <v>6</v>
      </c>
    </row>
    <row r="242" spans="1:12" ht="12.75">
      <c r="A242" s="56">
        <v>38963</v>
      </c>
      <c r="B242" s="30">
        <v>6347</v>
      </c>
      <c r="C242" s="31">
        <v>5695</v>
      </c>
      <c r="D242" s="14">
        <v>4</v>
      </c>
      <c r="E242" s="14">
        <f t="shared" si="12"/>
        <v>7.75</v>
      </c>
      <c r="F242" s="37">
        <f t="shared" si="13"/>
        <v>4.75</v>
      </c>
      <c r="G242" s="59">
        <f t="shared" si="11"/>
        <v>12.5</v>
      </c>
      <c r="I242" s="45">
        <v>35021</v>
      </c>
      <c r="J242" s="14"/>
      <c r="K242" s="58">
        <v>2287</v>
      </c>
      <c r="L242" s="14">
        <f t="shared" si="10"/>
        <v>12.5</v>
      </c>
    </row>
    <row r="243" spans="1:12" ht="12.75">
      <c r="A243" s="56">
        <v>38968</v>
      </c>
      <c r="B243" s="30">
        <v>6375</v>
      </c>
      <c r="C243" s="31">
        <v>5711</v>
      </c>
      <c r="D243" s="14">
        <v>5</v>
      </c>
      <c r="E243" s="14">
        <f t="shared" si="12"/>
        <v>5.6</v>
      </c>
      <c r="F243" s="37">
        <f t="shared" si="13"/>
        <v>3.2</v>
      </c>
      <c r="G243" s="59">
        <f t="shared" si="11"/>
        <v>8.8</v>
      </c>
      <c r="I243" s="45">
        <v>35021</v>
      </c>
      <c r="J243" s="14"/>
      <c r="K243" s="58">
        <v>2346</v>
      </c>
      <c r="L243" s="14">
        <f t="shared" si="10"/>
        <v>11.8</v>
      </c>
    </row>
    <row r="244" spans="1:11" ht="12.75">
      <c r="A244" s="65">
        <v>38972</v>
      </c>
      <c r="B244" s="66">
        <v>6410</v>
      </c>
      <c r="C244" s="67">
        <v>5728</v>
      </c>
      <c r="D244" s="14">
        <v>4</v>
      </c>
      <c r="E244" s="14">
        <f t="shared" si="12"/>
        <v>8.75</v>
      </c>
      <c r="F244" s="37">
        <f t="shared" si="13"/>
        <v>4.25</v>
      </c>
      <c r="G244" s="60"/>
      <c r="H244" s="2"/>
      <c r="I244" s="70">
        <v>35021</v>
      </c>
      <c r="J244" s="52"/>
      <c r="K244" s="71">
        <v>2417</v>
      </c>
    </row>
    <row r="245" spans="1:11" ht="12.75">
      <c r="A245" s="65">
        <v>38974</v>
      </c>
      <c r="B245" s="66">
        <v>6430</v>
      </c>
      <c r="C245" s="67">
        <v>5733</v>
      </c>
      <c r="D245" s="14">
        <v>2</v>
      </c>
      <c r="E245" s="14">
        <f t="shared" si="12"/>
        <v>10</v>
      </c>
      <c r="F245" s="37">
        <f t="shared" si="13"/>
        <v>2.5</v>
      </c>
      <c r="G245" s="60"/>
      <c r="H245" s="2"/>
      <c r="I245" s="70">
        <v>35021</v>
      </c>
      <c r="J245" s="52"/>
      <c r="K245" s="71">
        <v>2466</v>
      </c>
    </row>
    <row r="246" spans="1:11" ht="12.75">
      <c r="A246" s="65">
        <v>38980</v>
      </c>
      <c r="B246" s="66">
        <v>6476</v>
      </c>
      <c r="C246" s="67">
        <v>5754</v>
      </c>
      <c r="D246" s="14">
        <v>6</v>
      </c>
      <c r="E246" s="14">
        <f t="shared" si="12"/>
        <v>7.666666666666667</v>
      </c>
      <c r="F246" s="37">
        <f t="shared" si="13"/>
        <v>3.5</v>
      </c>
      <c r="I246" s="70">
        <v>35023</v>
      </c>
      <c r="J246" s="52"/>
      <c r="K246" s="71">
        <v>2512</v>
      </c>
    </row>
    <row r="247" spans="1:11" ht="12.75">
      <c r="A247" s="65">
        <v>38985</v>
      </c>
      <c r="B247" s="66">
        <v>6509</v>
      </c>
      <c r="C247" s="67">
        <v>5773</v>
      </c>
      <c r="D247" s="14">
        <v>5</v>
      </c>
      <c r="E247" s="14">
        <f t="shared" si="12"/>
        <v>6.6</v>
      </c>
      <c r="F247" s="37">
        <f t="shared" si="13"/>
        <v>3.8</v>
      </c>
      <c r="I247" s="70">
        <v>35023</v>
      </c>
      <c r="J247" s="52"/>
      <c r="K247" s="71">
        <v>2590</v>
      </c>
    </row>
    <row r="248" spans="1:11" ht="12.75">
      <c r="A248" s="65">
        <v>38989</v>
      </c>
      <c r="B248" s="66">
        <v>6543</v>
      </c>
      <c r="C248" s="67">
        <v>5785</v>
      </c>
      <c r="D248" s="14">
        <v>4</v>
      </c>
      <c r="E248" s="14">
        <f t="shared" si="12"/>
        <v>8.5</v>
      </c>
      <c r="F248" s="37">
        <f t="shared" si="13"/>
        <v>3</v>
      </c>
      <c r="I248" s="70">
        <v>35025</v>
      </c>
      <c r="J248" s="52"/>
      <c r="K248" s="71">
        <v>2615</v>
      </c>
    </row>
    <row r="249" spans="1:11" ht="12.75">
      <c r="A249" s="65">
        <v>38990</v>
      </c>
      <c r="B249" s="66">
        <v>6550</v>
      </c>
      <c r="C249" s="67">
        <v>5788</v>
      </c>
      <c r="D249" s="14">
        <v>1</v>
      </c>
      <c r="E249" s="14">
        <f t="shared" si="12"/>
        <v>7</v>
      </c>
      <c r="F249" s="37">
        <f t="shared" si="13"/>
        <v>3</v>
      </c>
      <c r="I249" s="70">
        <v>35025</v>
      </c>
      <c r="J249" s="52"/>
      <c r="K249" s="71">
        <v>2626</v>
      </c>
    </row>
    <row r="250" spans="1:11" ht="12.75">
      <c r="A250" s="65">
        <v>38991</v>
      </c>
      <c r="B250" s="66">
        <v>6556</v>
      </c>
      <c r="C250" s="67">
        <v>5790</v>
      </c>
      <c r="D250" s="14">
        <v>1</v>
      </c>
      <c r="E250" s="14">
        <f t="shared" si="12"/>
        <v>6</v>
      </c>
      <c r="F250" s="37">
        <f t="shared" si="13"/>
        <v>2</v>
      </c>
      <c r="I250" s="70">
        <v>35025</v>
      </c>
      <c r="J250" s="52"/>
      <c r="K250" s="71">
        <v>2631</v>
      </c>
    </row>
    <row r="251" spans="1:11" ht="12.75">
      <c r="A251" s="65">
        <v>38994</v>
      </c>
      <c r="B251" s="66">
        <v>6586</v>
      </c>
      <c r="C251" s="67">
        <v>5806</v>
      </c>
      <c r="D251" s="14">
        <v>3</v>
      </c>
      <c r="E251" s="14">
        <f t="shared" si="12"/>
        <v>10</v>
      </c>
      <c r="F251" s="37">
        <f t="shared" si="13"/>
        <v>5.333333333333333</v>
      </c>
      <c r="I251" s="70">
        <v>35031</v>
      </c>
      <c r="J251" s="52"/>
      <c r="K251" s="71">
        <v>2646</v>
      </c>
    </row>
    <row r="252" spans="1:11" ht="12.75">
      <c r="A252" s="65">
        <v>38999</v>
      </c>
      <c r="B252" s="66">
        <v>6622</v>
      </c>
      <c r="C252" s="67">
        <v>5836</v>
      </c>
      <c r="D252" s="14">
        <v>5</v>
      </c>
      <c r="E252" s="14">
        <f t="shared" si="12"/>
        <v>7.2</v>
      </c>
      <c r="F252" s="37">
        <f t="shared" si="13"/>
        <v>6</v>
      </c>
      <c r="I252" s="70">
        <v>35046</v>
      </c>
      <c r="J252" s="52"/>
      <c r="K252" s="71">
        <v>2681</v>
      </c>
    </row>
    <row r="253" spans="1:11" ht="12.75">
      <c r="A253" s="65">
        <v>39007</v>
      </c>
      <c r="B253" s="66">
        <v>6703</v>
      </c>
      <c r="C253" s="67">
        <v>5878</v>
      </c>
      <c r="D253" s="14">
        <v>8</v>
      </c>
      <c r="E253" s="14">
        <f t="shared" si="12"/>
        <v>10.125</v>
      </c>
      <c r="F253" s="37">
        <f t="shared" si="13"/>
        <v>5.25</v>
      </c>
      <c r="I253" s="70">
        <v>35054</v>
      </c>
      <c r="J253" s="52"/>
      <c r="K253" s="71">
        <v>2800</v>
      </c>
    </row>
    <row r="254" spans="1:11" ht="12.75">
      <c r="A254" s="65">
        <v>39015</v>
      </c>
      <c r="B254" s="66">
        <v>6764</v>
      </c>
      <c r="C254" s="67">
        <v>5922</v>
      </c>
      <c r="D254" s="14">
        <v>8</v>
      </c>
      <c r="E254" s="14">
        <f t="shared" si="12"/>
        <v>7.625</v>
      </c>
      <c r="F254" s="37">
        <f t="shared" si="13"/>
        <v>5.5</v>
      </c>
      <c r="I254" s="70">
        <v>35073</v>
      </c>
      <c r="J254" s="52"/>
      <c r="K254" s="71">
        <v>2857</v>
      </c>
    </row>
    <row r="255" spans="1:11" ht="12.75">
      <c r="A255" s="65">
        <v>39019</v>
      </c>
      <c r="B255" s="66">
        <v>6788</v>
      </c>
      <c r="C255" s="67">
        <v>5940</v>
      </c>
      <c r="D255" s="14">
        <v>4</v>
      </c>
      <c r="E255" s="14">
        <f t="shared" si="12"/>
        <v>6</v>
      </c>
      <c r="F255" s="37">
        <f t="shared" si="13"/>
        <v>4.5</v>
      </c>
      <c r="I255" s="70">
        <v>35082</v>
      </c>
      <c r="J255" s="52"/>
      <c r="K255" s="71">
        <v>2881</v>
      </c>
    </row>
    <row r="256" spans="1:11" ht="12.75">
      <c r="A256" s="65">
        <v>39021</v>
      </c>
      <c r="B256" s="66">
        <v>6830</v>
      </c>
      <c r="C256" s="67">
        <v>5962</v>
      </c>
      <c r="D256" s="14">
        <v>2</v>
      </c>
      <c r="E256" s="14">
        <f t="shared" si="12"/>
        <v>21</v>
      </c>
      <c r="F256" s="37">
        <f t="shared" si="13"/>
        <v>11</v>
      </c>
      <c r="I256" s="70">
        <v>35091</v>
      </c>
      <c r="J256" s="52"/>
      <c r="K256" s="71">
        <v>2899</v>
      </c>
    </row>
    <row r="257" spans="1:11" ht="12.75">
      <c r="A257" s="65">
        <v>39024</v>
      </c>
      <c r="B257" s="66">
        <v>6860</v>
      </c>
      <c r="C257" s="67">
        <v>5982</v>
      </c>
      <c r="D257" s="14">
        <v>3</v>
      </c>
      <c r="E257" s="14">
        <f t="shared" si="12"/>
        <v>10</v>
      </c>
      <c r="F257" s="37">
        <f t="shared" si="13"/>
        <v>6.666666666666667</v>
      </c>
      <c r="I257" s="70">
        <v>35101</v>
      </c>
      <c r="J257" s="52"/>
      <c r="K257" s="71">
        <v>2923</v>
      </c>
    </row>
    <row r="258" spans="1:11" ht="12.75">
      <c r="A258" s="65">
        <v>39032</v>
      </c>
      <c r="B258" s="66">
        <v>6939</v>
      </c>
      <c r="C258" s="67">
        <v>6072</v>
      </c>
      <c r="D258" s="14">
        <v>8</v>
      </c>
      <c r="E258" s="14">
        <f t="shared" si="12"/>
        <v>9.875</v>
      </c>
      <c r="F258" s="37">
        <f t="shared" si="13"/>
        <v>11.25</v>
      </c>
      <c r="I258" s="70">
        <v>35164</v>
      </c>
      <c r="J258" s="52"/>
      <c r="K258" s="71">
        <v>2956</v>
      </c>
    </row>
    <row r="259" spans="1:11" ht="12.75">
      <c r="A259" s="65">
        <v>39034</v>
      </c>
      <c r="B259" s="66">
        <v>6969</v>
      </c>
      <c r="C259" s="67">
        <v>6098</v>
      </c>
      <c r="D259" s="14">
        <v>2</v>
      </c>
      <c r="E259" s="14">
        <f t="shared" si="12"/>
        <v>15</v>
      </c>
      <c r="F259" s="37">
        <f t="shared" si="13"/>
        <v>13</v>
      </c>
      <c r="I259" s="70">
        <v>35185</v>
      </c>
      <c r="J259" s="52"/>
      <c r="K259" s="71">
        <v>2959</v>
      </c>
    </row>
    <row r="260" spans="1:11" ht="12.75">
      <c r="A260" s="65">
        <v>39040</v>
      </c>
      <c r="B260" s="66">
        <v>7015</v>
      </c>
      <c r="C260" s="67">
        <v>6138</v>
      </c>
      <c r="D260" s="14">
        <v>6</v>
      </c>
      <c r="E260" s="14">
        <f t="shared" si="12"/>
        <v>7.666666666666667</v>
      </c>
      <c r="F260" s="37">
        <f t="shared" si="13"/>
        <v>6.666666666666667</v>
      </c>
      <c r="I260" s="70">
        <v>35203</v>
      </c>
      <c r="J260" s="52"/>
      <c r="K260" s="71">
        <v>2997</v>
      </c>
    </row>
    <row r="261" spans="1:11" ht="12.75">
      <c r="A261" s="65">
        <v>39046</v>
      </c>
      <c r="B261" s="66">
        <v>7074</v>
      </c>
      <c r="C261" s="67">
        <v>6212</v>
      </c>
      <c r="D261" s="14">
        <v>6</v>
      </c>
      <c r="E261" s="14">
        <f t="shared" si="12"/>
        <v>9.833333333333334</v>
      </c>
      <c r="F261" s="37">
        <f t="shared" si="13"/>
        <v>12.333333333333334</v>
      </c>
      <c r="I261" s="70">
        <v>35263</v>
      </c>
      <c r="J261" s="52"/>
      <c r="K261" s="71">
        <v>3019</v>
      </c>
    </row>
    <row r="262" spans="1:11" ht="12.75">
      <c r="A262" s="65">
        <v>39051</v>
      </c>
      <c r="B262" s="66">
        <v>7125</v>
      </c>
      <c r="C262" s="67">
        <v>6261</v>
      </c>
      <c r="D262" s="14">
        <v>5</v>
      </c>
      <c r="E262" s="14">
        <f t="shared" si="12"/>
        <v>10.2</v>
      </c>
      <c r="F262" s="37">
        <f t="shared" si="13"/>
        <v>9.8</v>
      </c>
      <c r="I262" s="70">
        <v>35303</v>
      </c>
      <c r="J262" s="52"/>
      <c r="K262" s="71">
        <v>3044</v>
      </c>
    </row>
    <row r="263" spans="1:11" ht="12.75">
      <c r="A263" s="65">
        <v>39057</v>
      </c>
      <c r="B263" s="66">
        <v>7184</v>
      </c>
      <c r="C263" s="67">
        <v>6300</v>
      </c>
      <c r="D263" s="14">
        <v>6</v>
      </c>
      <c r="E263" s="14">
        <f t="shared" si="12"/>
        <v>9.833333333333334</v>
      </c>
      <c r="F263" s="37">
        <f t="shared" si="13"/>
        <v>6.5</v>
      </c>
      <c r="I263" s="70">
        <v>35323</v>
      </c>
      <c r="J263" s="52"/>
      <c r="K263" s="71">
        <v>3076</v>
      </c>
    </row>
    <row r="264" spans="1:11" ht="12.75">
      <c r="A264" s="65">
        <v>39061</v>
      </c>
      <c r="B264" s="66">
        <v>7236</v>
      </c>
      <c r="C264" s="67">
        <v>6342</v>
      </c>
      <c r="D264" s="14">
        <v>4</v>
      </c>
      <c r="E264" s="14">
        <f t="shared" si="12"/>
        <v>13</v>
      </c>
      <c r="F264" s="37">
        <f t="shared" si="13"/>
        <v>10.5</v>
      </c>
      <c r="I264" s="70">
        <v>35353</v>
      </c>
      <c r="J264" s="52"/>
      <c r="K264" s="71">
        <v>3089</v>
      </c>
    </row>
    <row r="265" spans="1:11" ht="12.75">
      <c r="A265" s="65">
        <v>39069</v>
      </c>
      <c r="B265" s="66">
        <v>7343</v>
      </c>
      <c r="C265" s="67">
        <v>6448</v>
      </c>
      <c r="D265" s="14">
        <v>8</v>
      </c>
      <c r="E265" s="14">
        <f t="shared" si="12"/>
        <v>13.375</v>
      </c>
      <c r="F265" s="37">
        <f t="shared" si="13"/>
        <v>13.25</v>
      </c>
      <c r="I265" s="70">
        <v>35445</v>
      </c>
      <c r="J265" s="52"/>
      <c r="K265" s="71">
        <v>3126</v>
      </c>
    </row>
    <row r="266" spans="1:11" ht="12.75">
      <c r="A266" s="65">
        <v>39071</v>
      </c>
      <c r="B266" s="66">
        <v>7356</v>
      </c>
      <c r="C266" s="67">
        <v>6469</v>
      </c>
      <c r="D266" s="14">
        <v>2</v>
      </c>
      <c r="E266" s="14">
        <f t="shared" si="12"/>
        <v>6.5</v>
      </c>
      <c r="F266" s="37">
        <f t="shared" si="13"/>
        <v>10.5</v>
      </c>
      <c r="I266" s="70">
        <v>35462</v>
      </c>
      <c r="J266" s="52"/>
      <c r="K266" s="71">
        <v>3127</v>
      </c>
    </row>
    <row r="267" spans="1:11" ht="12.75">
      <c r="A267" s="65">
        <v>39075</v>
      </c>
      <c r="B267" s="66">
        <v>7407</v>
      </c>
      <c r="C267" s="67">
        <v>6523</v>
      </c>
      <c r="D267" s="14">
        <v>4</v>
      </c>
      <c r="E267" s="14">
        <f t="shared" si="12"/>
        <v>12.75</v>
      </c>
      <c r="F267" s="37">
        <f t="shared" si="13"/>
        <v>13.5</v>
      </c>
      <c r="I267" s="70">
        <v>35506</v>
      </c>
      <c r="J267" s="52"/>
      <c r="K267" s="71">
        <v>3155</v>
      </c>
    </row>
    <row r="268" spans="1:11" ht="12.75">
      <c r="A268" s="65">
        <v>39078</v>
      </c>
      <c r="B268" s="66">
        <v>7433</v>
      </c>
      <c r="C268" s="67">
        <v>6562</v>
      </c>
      <c r="D268" s="14">
        <v>3</v>
      </c>
      <c r="E268" s="14">
        <f t="shared" si="12"/>
        <v>8.666666666666666</v>
      </c>
      <c r="F268" s="37">
        <f t="shared" si="13"/>
        <v>13</v>
      </c>
      <c r="I268" s="70">
        <v>35538</v>
      </c>
      <c r="J268" s="52"/>
      <c r="K268" s="71">
        <v>3165</v>
      </c>
    </row>
    <row r="269" spans="1:11" ht="12.75">
      <c r="A269" s="65">
        <v>39080</v>
      </c>
      <c r="B269" s="66">
        <v>7471</v>
      </c>
      <c r="C269" s="67">
        <v>6594</v>
      </c>
      <c r="D269" s="14">
        <v>2</v>
      </c>
      <c r="E269" s="14">
        <f t="shared" si="12"/>
        <v>19</v>
      </c>
      <c r="F269" s="37">
        <f t="shared" si="13"/>
        <v>16</v>
      </c>
      <c r="I269" s="70">
        <v>35579</v>
      </c>
      <c r="J269" s="52"/>
      <c r="K269" s="71">
        <v>3169</v>
      </c>
    </row>
    <row r="270" spans="1:11" ht="12.75">
      <c r="A270" s="65">
        <v>39082</v>
      </c>
      <c r="B270" s="66">
        <v>7495</v>
      </c>
      <c r="C270" s="67">
        <v>6601</v>
      </c>
      <c r="D270" s="14">
        <v>2</v>
      </c>
      <c r="E270" s="14">
        <f t="shared" si="12"/>
        <v>12</v>
      </c>
      <c r="F270" s="37">
        <f t="shared" si="13"/>
        <v>3.5</v>
      </c>
      <c r="I270" s="70">
        <v>35600</v>
      </c>
      <c r="J270" s="52"/>
      <c r="K270" s="71">
        <v>3186</v>
      </c>
    </row>
    <row r="271" spans="1:11" ht="12.75">
      <c r="A271" s="65">
        <v>39083</v>
      </c>
      <c r="B271" s="66">
        <v>7505</v>
      </c>
      <c r="C271" s="67">
        <v>6633</v>
      </c>
      <c r="D271" s="14">
        <v>1</v>
      </c>
      <c r="E271" s="14">
        <f t="shared" si="12"/>
        <v>10</v>
      </c>
      <c r="F271" s="37">
        <f t="shared" si="13"/>
        <v>32</v>
      </c>
      <c r="I271" s="70">
        <v>35606</v>
      </c>
      <c r="J271" s="52"/>
      <c r="K271" s="71">
        <v>3189</v>
      </c>
    </row>
    <row r="272" spans="1:11" ht="12.75">
      <c r="A272" s="65">
        <v>39083</v>
      </c>
      <c r="B272" s="66">
        <v>7505</v>
      </c>
      <c r="C272" s="67">
        <v>6633</v>
      </c>
      <c r="D272" s="14">
        <v>5</v>
      </c>
      <c r="E272" s="14">
        <f t="shared" si="12"/>
        <v>0</v>
      </c>
      <c r="F272" s="37">
        <f t="shared" si="13"/>
        <v>0</v>
      </c>
      <c r="I272" s="70">
        <v>35606</v>
      </c>
      <c r="J272" s="52"/>
      <c r="K272" s="71">
        <v>3189</v>
      </c>
    </row>
    <row r="273" spans="1:11" ht="12.75">
      <c r="A273" s="69">
        <v>39088</v>
      </c>
      <c r="B273" s="66">
        <v>7574</v>
      </c>
      <c r="C273" s="67">
        <v>6706</v>
      </c>
      <c r="D273" s="14">
        <v>5</v>
      </c>
      <c r="E273" s="14">
        <f t="shared" si="12"/>
        <v>13.8</v>
      </c>
      <c r="F273" s="37">
        <f t="shared" si="13"/>
        <v>14.6</v>
      </c>
      <c r="I273" s="70">
        <v>35676</v>
      </c>
      <c r="J273" s="52"/>
      <c r="K273" s="71">
        <v>3193</v>
      </c>
    </row>
    <row r="274" spans="1:11" ht="12.75">
      <c r="A274" s="65">
        <v>39095</v>
      </c>
      <c r="B274" s="66">
        <v>7652</v>
      </c>
      <c r="C274" s="67">
        <v>6780</v>
      </c>
      <c r="D274" s="14">
        <v>7</v>
      </c>
      <c r="E274" s="14">
        <f t="shared" si="12"/>
        <v>11.142857142857142</v>
      </c>
      <c r="F274" s="37">
        <f t="shared" si="13"/>
        <v>10.571428571428571</v>
      </c>
      <c r="I274" s="70">
        <v>35738</v>
      </c>
      <c r="J274" s="52"/>
      <c r="K274" s="71">
        <v>3213</v>
      </c>
    </row>
    <row r="275" spans="1:11" ht="12.75">
      <c r="A275" s="65">
        <v>39102</v>
      </c>
      <c r="B275" s="66">
        <v>7720</v>
      </c>
      <c r="C275" s="67">
        <v>6847</v>
      </c>
      <c r="D275" s="14">
        <v>3</v>
      </c>
      <c r="E275" s="14">
        <f t="shared" si="12"/>
        <v>22.666666666666668</v>
      </c>
      <c r="F275" s="37">
        <f t="shared" si="13"/>
        <v>22.333333333333332</v>
      </c>
      <c r="I275" s="70">
        <v>35794</v>
      </c>
      <c r="J275" s="52"/>
      <c r="K275" s="71">
        <v>3238</v>
      </c>
    </row>
    <row r="276" spans="1:11" ht="12.75">
      <c r="A276" s="65">
        <v>39109</v>
      </c>
      <c r="B276" s="66">
        <v>7806</v>
      </c>
      <c r="C276" s="67">
        <v>6942</v>
      </c>
      <c r="D276" s="14">
        <v>7</v>
      </c>
      <c r="E276" s="14">
        <f t="shared" si="12"/>
        <v>12.285714285714286</v>
      </c>
      <c r="F276" s="37">
        <f t="shared" si="13"/>
        <v>13.571428571428571</v>
      </c>
      <c r="I276" s="70">
        <v>35886</v>
      </c>
      <c r="J276" s="52"/>
      <c r="K276" s="71">
        <v>3249</v>
      </c>
    </row>
    <row r="277" spans="1:11" ht="12.75">
      <c r="A277" s="65">
        <v>39113</v>
      </c>
      <c r="B277" s="66">
        <v>7851</v>
      </c>
      <c r="C277" s="67">
        <v>7001</v>
      </c>
      <c r="D277" s="14">
        <v>4</v>
      </c>
      <c r="E277" s="14">
        <f t="shared" si="12"/>
        <v>11.25</v>
      </c>
      <c r="F277" s="37">
        <f t="shared" si="13"/>
        <v>14.75</v>
      </c>
      <c r="I277" s="70">
        <v>35943</v>
      </c>
      <c r="J277" s="52"/>
      <c r="K277" s="71">
        <v>3254</v>
      </c>
    </row>
    <row r="278" spans="1:11" ht="12.75">
      <c r="A278" s="65">
        <v>39114</v>
      </c>
      <c r="B278" s="66">
        <v>7851</v>
      </c>
      <c r="C278" s="67">
        <v>7015</v>
      </c>
      <c r="D278" s="14">
        <v>1</v>
      </c>
      <c r="E278" s="14">
        <f t="shared" si="12"/>
        <v>0</v>
      </c>
      <c r="F278" s="37">
        <f t="shared" si="13"/>
        <v>14</v>
      </c>
      <c r="I278" s="70">
        <v>35991</v>
      </c>
      <c r="J278" s="52"/>
      <c r="K278" s="71">
        <v>3254</v>
      </c>
    </row>
    <row r="279" spans="1:11" ht="12.75">
      <c r="A279" s="65">
        <v>39117</v>
      </c>
      <c r="B279" s="66">
        <v>7908</v>
      </c>
      <c r="C279" s="67">
        <v>7052</v>
      </c>
      <c r="D279" s="14">
        <v>3</v>
      </c>
      <c r="E279" s="14">
        <f t="shared" si="12"/>
        <v>19</v>
      </c>
      <c r="F279" s="37">
        <f t="shared" si="13"/>
        <v>12.333333333333334</v>
      </c>
      <c r="I279" s="70">
        <v>35991</v>
      </c>
      <c r="J279" s="52"/>
      <c r="K279" s="71">
        <v>3273</v>
      </c>
    </row>
    <row r="280" spans="1:11" ht="12.75">
      <c r="A280" s="65">
        <v>39123</v>
      </c>
      <c r="B280" s="66">
        <v>7967</v>
      </c>
      <c r="C280" s="67">
        <v>7132</v>
      </c>
      <c r="D280" s="14">
        <v>6</v>
      </c>
      <c r="E280" s="14">
        <f t="shared" si="12"/>
        <v>9.833333333333334</v>
      </c>
      <c r="F280" s="37">
        <f t="shared" si="13"/>
        <v>13.333333333333334</v>
      </c>
      <c r="I280" s="70">
        <v>36065</v>
      </c>
      <c r="J280" s="52"/>
      <c r="K280" s="71">
        <v>3282</v>
      </c>
    </row>
    <row r="281" spans="1:11" ht="12.75">
      <c r="A281" s="65">
        <v>39129</v>
      </c>
      <c r="B281" s="66">
        <v>8029</v>
      </c>
      <c r="C281" s="67">
        <v>7212</v>
      </c>
      <c r="D281" s="14">
        <v>6</v>
      </c>
      <c r="E281" s="14">
        <f t="shared" si="12"/>
        <v>10.333333333333334</v>
      </c>
      <c r="F281" s="37">
        <f t="shared" si="13"/>
        <v>13.333333333333334</v>
      </c>
      <c r="I281" s="70">
        <v>36130</v>
      </c>
      <c r="J281" s="52"/>
      <c r="K281" s="71">
        <v>3302</v>
      </c>
    </row>
    <row r="282" spans="1:11" ht="12.75">
      <c r="A282" s="65">
        <v>39136</v>
      </c>
      <c r="B282" s="66">
        <v>8101</v>
      </c>
      <c r="C282" s="67">
        <v>7251</v>
      </c>
      <c r="D282" s="14">
        <v>7</v>
      </c>
      <c r="E282" s="14">
        <f t="shared" si="12"/>
        <v>10.285714285714286</v>
      </c>
      <c r="F282" s="37">
        <f t="shared" si="13"/>
        <v>5.571428571428571</v>
      </c>
      <c r="I282" s="70">
        <v>36153</v>
      </c>
      <c r="J282" s="52"/>
      <c r="K282" s="71">
        <v>3390</v>
      </c>
    </row>
    <row r="283" spans="1:11" ht="12.75">
      <c r="A283" s="65">
        <v>39151</v>
      </c>
      <c r="B283" s="66">
        <v>8230</v>
      </c>
      <c r="C283" s="67">
        <v>7376</v>
      </c>
      <c r="D283" s="14">
        <v>15</v>
      </c>
      <c r="E283" s="14">
        <f aca="true" t="shared" si="14" ref="E283:E308">SUM(B283-B282)/D283</f>
        <v>8.6</v>
      </c>
      <c r="F283" s="37">
        <f aca="true" t="shared" si="15" ref="F283:F308">SUM(C283-C282)/D283</f>
        <v>8.333333333333334</v>
      </c>
      <c r="I283" s="70">
        <v>36224</v>
      </c>
      <c r="J283" s="52"/>
      <c r="K283" s="71">
        <v>3475</v>
      </c>
    </row>
    <row r="284" spans="1:11" ht="12.75">
      <c r="A284" s="65">
        <v>39159</v>
      </c>
      <c r="B284" s="66">
        <v>8301</v>
      </c>
      <c r="C284" s="67">
        <v>7399</v>
      </c>
      <c r="D284" s="14">
        <v>3</v>
      </c>
      <c r="E284" s="14">
        <f t="shared" si="14"/>
        <v>23.666666666666668</v>
      </c>
      <c r="F284" s="37">
        <f t="shared" si="15"/>
        <v>7.666666666666667</v>
      </c>
      <c r="I284" s="70">
        <v>36248</v>
      </c>
      <c r="J284" s="52"/>
      <c r="K284" s="71">
        <v>3591</v>
      </c>
    </row>
    <row r="285" spans="1:11" ht="12.75">
      <c r="A285" s="65">
        <v>39163</v>
      </c>
      <c r="B285" s="66">
        <v>8337</v>
      </c>
      <c r="C285" s="67">
        <v>7424</v>
      </c>
      <c r="D285" s="14">
        <v>4</v>
      </c>
      <c r="E285" s="14">
        <f t="shared" si="14"/>
        <v>9</v>
      </c>
      <c r="F285" s="37">
        <f t="shared" si="15"/>
        <v>6.25</v>
      </c>
      <c r="I285" s="70">
        <v>36270</v>
      </c>
      <c r="J285" s="52"/>
      <c r="K285" s="71">
        <v>3618</v>
      </c>
    </row>
    <row r="286" spans="1:11" ht="12.75">
      <c r="A286" s="65">
        <v>39172</v>
      </c>
      <c r="B286" s="66">
        <v>8400</v>
      </c>
      <c r="C286" s="67">
        <v>7475</v>
      </c>
      <c r="D286" s="14">
        <v>9</v>
      </c>
      <c r="E286" s="14">
        <f t="shared" si="14"/>
        <v>7</v>
      </c>
      <c r="F286" s="37">
        <f t="shared" si="15"/>
        <v>5.666666666666667</v>
      </c>
      <c r="I286" s="70">
        <v>36324</v>
      </c>
      <c r="J286" s="52"/>
      <c r="K286" s="71">
        <v>3723</v>
      </c>
    </row>
    <row r="287" spans="1:11" ht="12.75">
      <c r="A287" s="65">
        <v>39178</v>
      </c>
      <c r="B287" s="66">
        <v>8450</v>
      </c>
      <c r="C287" s="67">
        <v>7501</v>
      </c>
      <c r="D287" s="14">
        <v>6</v>
      </c>
      <c r="E287" s="14">
        <f t="shared" si="14"/>
        <v>8.333333333333334</v>
      </c>
      <c r="F287" s="37">
        <f t="shared" si="15"/>
        <v>4.333333333333333</v>
      </c>
      <c r="I287" s="70">
        <v>36334</v>
      </c>
      <c r="J287" s="52"/>
      <c r="K287" s="71">
        <v>3813</v>
      </c>
    </row>
    <row r="288" spans="1:11" ht="12.75">
      <c r="A288" s="65">
        <v>39186</v>
      </c>
      <c r="B288" s="66">
        <v>8508</v>
      </c>
      <c r="C288" s="67">
        <v>7527</v>
      </c>
      <c r="D288" s="14">
        <v>8</v>
      </c>
      <c r="E288" s="14">
        <f t="shared" si="14"/>
        <v>7.25</v>
      </c>
      <c r="F288" s="37">
        <f t="shared" si="15"/>
        <v>3.25</v>
      </c>
      <c r="I288" s="70">
        <v>35334</v>
      </c>
      <c r="J288" s="52"/>
      <c r="K288" s="71">
        <v>3913</v>
      </c>
    </row>
    <row r="289" spans="1:11" ht="12.75">
      <c r="A289" s="65">
        <v>39193</v>
      </c>
      <c r="B289" s="66">
        <v>8546</v>
      </c>
      <c r="C289" s="67">
        <v>7534</v>
      </c>
      <c r="D289" s="14">
        <v>7</v>
      </c>
      <c r="E289" s="14">
        <f t="shared" si="14"/>
        <v>5.428571428571429</v>
      </c>
      <c r="F289" s="37">
        <f t="shared" si="15"/>
        <v>1</v>
      </c>
      <c r="I289" s="70">
        <v>35334</v>
      </c>
      <c r="J289" s="52"/>
      <c r="K289" s="71">
        <v>4095</v>
      </c>
    </row>
    <row r="290" spans="1:11" ht="12.75">
      <c r="A290" s="65">
        <v>39199</v>
      </c>
      <c r="B290" s="66">
        <v>8596</v>
      </c>
      <c r="C290" s="67">
        <v>7554</v>
      </c>
      <c r="D290" s="14">
        <v>6</v>
      </c>
      <c r="E290" s="14">
        <f t="shared" si="14"/>
        <v>8.333333333333334</v>
      </c>
      <c r="F290" s="37">
        <f t="shared" si="15"/>
        <v>3.3333333333333335</v>
      </c>
      <c r="I290" s="70">
        <v>35334</v>
      </c>
      <c r="J290" s="52"/>
      <c r="K290" s="71">
        <v>4230</v>
      </c>
    </row>
    <row r="291" spans="1:11" ht="12.75">
      <c r="A291" s="65">
        <v>39206</v>
      </c>
      <c r="B291" s="66">
        <v>8638</v>
      </c>
      <c r="C291" s="67">
        <v>7577</v>
      </c>
      <c r="D291" s="14">
        <v>7</v>
      </c>
      <c r="E291" s="14">
        <f t="shared" si="14"/>
        <v>6</v>
      </c>
      <c r="F291" s="37">
        <f t="shared" si="15"/>
        <v>3.2857142857142856</v>
      </c>
      <c r="I291" s="70">
        <v>35334</v>
      </c>
      <c r="J291" s="52"/>
      <c r="K291" s="71">
        <v>4365</v>
      </c>
    </row>
    <row r="292" spans="1:11" ht="12.75">
      <c r="A292" s="65">
        <v>39214</v>
      </c>
      <c r="B292" s="66">
        <v>8684</v>
      </c>
      <c r="C292" s="67">
        <v>7596</v>
      </c>
      <c r="D292" s="14">
        <v>8</v>
      </c>
      <c r="E292" s="14">
        <f t="shared" si="14"/>
        <v>5.75</v>
      </c>
      <c r="F292" s="37">
        <f t="shared" si="15"/>
        <v>2.375</v>
      </c>
      <c r="I292" s="70">
        <v>35334</v>
      </c>
      <c r="J292" s="52"/>
      <c r="K292" s="71">
        <v>4449</v>
      </c>
    </row>
    <row r="293" spans="1:11" ht="12.75">
      <c r="A293" s="65">
        <v>39226</v>
      </c>
      <c r="B293" s="66">
        <v>8769</v>
      </c>
      <c r="C293" s="67">
        <v>7632</v>
      </c>
      <c r="D293" s="14">
        <v>12</v>
      </c>
      <c r="E293" s="14">
        <f t="shared" si="14"/>
        <v>7.083333333333333</v>
      </c>
      <c r="F293" s="37">
        <f t="shared" si="15"/>
        <v>3</v>
      </c>
      <c r="I293" s="70">
        <v>35339</v>
      </c>
      <c r="J293" s="52"/>
      <c r="K293" s="71">
        <v>4611</v>
      </c>
    </row>
    <row r="294" spans="1:11" ht="12.75">
      <c r="A294" s="65">
        <v>39228</v>
      </c>
      <c r="B294" s="66">
        <v>8777</v>
      </c>
      <c r="C294" s="67">
        <v>7636</v>
      </c>
      <c r="D294" s="14">
        <v>2</v>
      </c>
      <c r="E294" s="14">
        <f t="shared" si="14"/>
        <v>4</v>
      </c>
      <c r="F294" s="37">
        <f t="shared" si="15"/>
        <v>2</v>
      </c>
      <c r="I294" s="70">
        <v>35339</v>
      </c>
      <c r="J294" s="52"/>
      <c r="K294" s="71">
        <v>4631</v>
      </c>
    </row>
    <row r="295" spans="1:11" ht="12.75">
      <c r="A295" s="65">
        <v>39248</v>
      </c>
      <c r="B295" s="66">
        <v>8894</v>
      </c>
      <c r="C295" s="67">
        <v>7697</v>
      </c>
      <c r="D295" s="14">
        <v>19</v>
      </c>
      <c r="E295" s="14">
        <f t="shared" si="14"/>
        <v>6.157894736842105</v>
      </c>
      <c r="F295" s="37">
        <f t="shared" si="15"/>
        <v>3.210526315789474</v>
      </c>
      <c r="I295" s="70">
        <v>35345</v>
      </c>
      <c r="J295" s="52"/>
      <c r="K295" s="71">
        <v>4701</v>
      </c>
    </row>
    <row r="296" spans="1:11" ht="12.75">
      <c r="A296" s="65">
        <v>39265</v>
      </c>
      <c r="B296" s="66">
        <v>8995</v>
      </c>
      <c r="C296" s="67">
        <v>7764</v>
      </c>
      <c r="D296" s="14">
        <v>18</v>
      </c>
      <c r="E296" s="14">
        <f t="shared" si="14"/>
        <v>5.611111111111111</v>
      </c>
      <c r="F296" s="37">
        <f t="shared" si="15"/>
        <v>3.7222222222222223</v>
      </c>
      <c r="I296" s="70">
        <v>35349</v>
      </c>
      <c r="J296" s="52"/>
      <c r="K296" s="71">
        <v>5107</v>
      </c>
    </row>
    <row r="297" spans="1:11" ht="12.75">
      <c r="A297" s="65">
        <v>39280</v>
      </c>
      <c r="B297" s="66">
        <v>9072</v>
      </c>
      <c r="C297" s="67">
        <v>7791</v>
      </c>
      <c r="D297" s="14">
        <v>15</v>
      </c>
      <c r="E297" s="14">
        <f t="shared" si="14"/>
        <v>5.133333333333334</v>
      </c>
      <c r="F297" s="37">
        <f t="shared" si="15"/>
        <v>1.8</v>
      </c>
      <c r="I297" s="70">
        <v>35349</v>
      </c>
      <c r="J297" s="52"/>
      <c r="K297" s="71">
        <v>5266</v>
      </c>
    </row>
    <row r="298" spans="1:11" ht="12.75">
      <c r="A298" s="65">
        <v>39294</v>
      </c>
      <c r="B298" s="66">
        <v>9153</v>
      </c>
      <c r="C298" s="67">
        <v>7832</v>
      </c>
      <c r="D298" s="14">
        <v>14</v>
      </c>
      <c r="E298" s="14">
        <f t="shared" si="14"/>
        <v>5.785714285714286</v>
      </c>
      <c r="F298" s="37">
        <f t="shared" si="15"/>
        <v>2.9285714285714284</v>
      </c>
      <c r="I298" s="70">
        <v>35359</v>
      </c>
      <c r="J298" s="52"/>
      <c r="K298" s="71">
        <v>5425</v>
      </c>
    </row>
    <row r="299" spans="1:11" ht="12.75">
      <c r="A299" s="65">
        <v>39312</v>
      </c>
      <c r="B299" s="66">
        <v>9255</v>
      </c>
      <c r="C299" s="67">
        <v>7883</v>
      </c>
      <c r="D299" s="14">
        <v>18</v>
      </c>
      <c r="E299" s="14">
        <f t="shared" si="14"/>
        <v>5.666666666666667</v>
      </c>
      <c r="F299" s="37">
        <f t="shared" si="15"/>
        <v>2.8333333333333335</v>
      </c>
      <c r="I299" s="70">
        <v>35367</v>
      </c>
      <c r="J299" s="52"/>
      <c r="K299" s="71">
        <v>5661</v>
      </c>
    </row>
    <row r="300" spans="1:11" ht="12.75">
      <c r="A300" s="65">
        <v>39326</v>
      </c>
      <c r="B300" s="66">
        <v>9325</v>
      </c>
      <c r="C300" s="67">
        <v>7919</v>
      </c>
      <c r="D300" s="14">
        <v>13</v>
      </c>
      <c r="E300" s="14">
        <f t="shared" si="14"/>
        <v>5.384615384615385</v>
      </c>
      <c r="F300" s="37">
        <f t="shared" si="15"/>
        <v>2.769230769230769</v>
      </c>
      <c r="I300" s="70">
        <v>35368</v>
      </c>
      <c r="J300" s="52"/>
      <c r="K300" s="71">
        <v>5851</v>
      </c>
    </row>
    <row r="301" spans="1:11" ht="12.75">
      <c r="A301" s="65">
        <v>39342</v>
      </c>
      <c r="B301" s="66">
        <v>9435</v>
      </c>
      <c r="C301" s="67">
        <v>7968</v>
      </c>
      <c r="D301" s="14">
        <v>16</v>
      </c>
      <c r="E301" s="14">
        <f t="shared" si="14"/>
        <v>6.875</v>
      </c>
      <c r="F301" s="37">
        <f t="shared" si="15"/>
        <v>3.0625</v>
      </c>
      <c r="I301" s="70">
        <v>35378</v>
      </c>
      <c r="J301" s="52"/>
      <c r="K301" s="71">
        <v>6021</v>
      </c>
    </row>
    <row r="302" spans="1:11" ht="12.75">
      <c r="A302" s="65">
        <v>39363</v>
      </c>
      <c r="B302" s="66">
        <v>9595</v>
      </c>
      <c r="C302" s="67">
        <v>8149</v>
      </c>
      <c r="D302" s="14">
        <v>21</v>
      </c>
      <c r="E302" s="14">
        <f t="shared" si="14"/>
        <v>7.619047619047619</v>
      </c>
      <c r="F302" s="37">
        <f t="shared" si="15"/>
        <v>8.619047619047619</v>
      </c>
      <c r="I302" s="70">
        <v>35379</v>
      </c>
      <c r="J302" s="52"/>
      <c r="K302" s="71">
        <v>6274</v>
      </c>
    </row>
    <row r="303" spans="1:11" ht="12.75">
      <c r="A303" s="65">
        <v>39383</v>
      </c>
      <c r="B303" s="66">
        <v>9748</v>
      </c>
      <c r="C303" s="67">
        <v>8217</v>
      </c>
      <c r="D303" s="14">
        <v>20</v>
      </c>
      <c r="E303" s="14">
        <f t="shared" si="14"/>
        <v>7.65</v>
      </c>
      <c r="F303" s="37">
        <f t="shared" si="15"/>
        <v>3.4</v>
      </c>
      <c r="I303" s="70">
        <v>35432</v>
      </c>
      <c r="J303" s="52"/>
      <c r="K303" s="71">
        <v>6423</v>
      </c>
    </row>
    <row r="304" spans="1:11" ht="12.75">
      <c r="A304" s="65">
        <v>39396</v>
      </c>
      <c r="B304" s="66">
        <v>9921</v>
      </c>
      <c r="C304" s="67">
        <v>8219</v>
      </c>
      <c r="D304" s="14">
        <v>13</v>
      </c>
      <c r="E304" s="14">
        <f t="shared" si="14"/>
        <v>13.307692307692308</v>
      </c>
      <c r="F304" s="37">
        <f t="shared" si="15"/>
        <v>0.15384615384615385</v>
      </c>
      <c r="I304" s="70">
        <v>35538</v>
      </c>
      <c r="J304" s="52"/>
      <c r="K304" s="71">
        <v>6482</v>
      </c>
    </row>
    <row r="305" spans="1:11" ht="12.75">
      <c r="A305" s="65">
        <v>39402</v>
      </c>
      <c r="B305" s="66">
        <v>9995</v>
      </c>
      <c r="C305" s="67">
        <v>8282</v>
      </c>
      <c r="D305" s="14">
        <v>6</v>
      </c>
      <c r="E305" s="14">
        <f t="shared" si="14"/>
        <v>12.333333333333334</v>
      </c>
      <c r="F305" s="37">
        <f t="shared" si="15"/>
        <v>10.5</v>
      </c>
      <c r="I305" s="70">
        <v>35588</v>
      </c>
      <c r="J305" s="52"/>
      <c r="K305" s="71">
        <v>6501</v>
      </c>
    </row>
    <row r="306" spans="1:11" ht="12.75">
      <c r="A306" s="65">
        <v>39418</v>
      </c>
      <c r="B306" s="66">
        <v>10215</v>
      </c>
      <c r="C306" s="67">
        <v>8463</v>
      </c>
      <c r="D306" s="14">
        <v>16</v>
      </c>
      <c r="E306" s="14">
        <f t="shared" si="14"/>
        <v>13.75</v>
      </c>
      <c r="F306" s="37">
        <f t="shared" si="15"/>
        <v>11.3125</v>
      </c>
      <c r="I306" s="70">
        <v>35818</v>
      </c>
      <c r="J306" s="52"/>
      <c r="K306" s="71">
        <v>6561</v>
      </c>
    </row>
    <row r="307" spans="1:11" ht="12.75">
      <c r="A307" s="65">
        <v>39431</v>
      </c>
      <c r="B307" s="66">
        <v>10360</v>
      </c>
      <c r="C307" s="67">
        <v>8628</v>
      </c>
      <c r="D307" s="14">
        <v>13</v>
      </c>
      <c r="E307" s="14">
        <f t="shared" si="14"/>
        <v>11.153846153846153</v>
      </c>
      <c r="F307" s="37">
        <f t="shared" si="15"/>
        <v>12.692307692307692</v>
      </c>
      <c r="I307" s="70">
        <v>36965</v>
      </c>
      <c r="J307" s="52"/>
      <c r="K307" s="71">
        <v>6586</v>
      </c>
    </row>
    <row r="308" spans="1:11" ht="12.75">
      <c r="A308" s="65">
        <v>39438</v>
      </c>
      <c r="B308" s="66">
        <v>10426</v>
      </c>
      <c r="C308" s="67">
        <v>8735</v>
      </c>
      <c r="D308" s="14">
        <v>7</v>
      </c>
      <c r="E308" s="14">
        <f t="shared" si="14"/>
        <v>9.428571428571429</v>
      </c>
      <c r="F308" s="37">
        <f t="shared" si="15"/>
        <v>15.285714285714286</v>
      </c>
      <c r="I308" s="70">
        <v>37065</v>
      </c>
      <c r="J308" s="52"/>
      <c r="K308" s="71">
        <v>6635</v>
      </c>
    </row>
    <row r="309" spans="3:11" ht="12.75">
      <c r="C309" s="68"/>
      <c r="J309" s="52"/>
      <c r="K309" s="52"/>
    </row>
    <row r="310" spans="3:11" ht="12.75">
      <c r="C310" s="68"/>
      <c r="J310" s="52"/>
      <c r="K310" s="52"/>
    </row>
    <row r="311" spans="3:11" ht="12.75">
      <c r="C311" s="68"/>
      <c r="J311" s="52"/>
      <c r="K311" s="52"/>
    </row>
    <row r="312" spans="3:11" ht="12.75">
      <c r="C312" s="68"/>
      <c r="J312" s="52"/>
      <c r="K312" s="52"/>
    </row>
    <row r="313" spans="3:11" ht="12.75">
      <c r="C313" s="68"/>
      <c r="J313" s="52"/>
      <c r="K313" s="52"/>
    </row>
    <row r="314" spans="3:11" ht="12.75">
      <c r="C314" s="68"/>
      <c r="J314" s="52"/>
      <c r="K314" s="52"/>
    </row>
    <row r="315" spans="3:11" ht="12.75">
      <c r="C315" s="68"/>
      <c r="J315" s="52"/>
      <c r="K315" s="52"/>
    </row>
    <row r="316" spans="3:11" ht="12.75">
      <c r="C316" s="68"/>
      <c r="J316" s="52"/>
      <c r="K316" s="52"/>
    </row>
    <row r="317" spans="3:11" ht="12.75">
      <c r="C317" s="68"/>
      <c r="J317" s="52"/>
      <c r="K317" s="52"/>
    </row>
    <row r="318" spans="3:11" ht="12.75">
      <c r="C318" s="68"/>
      <c r="J318" s="52"/>
      <c r="K318" s="52"/>
    </row>
    <row r="319" spans="3:11" ht="12.75">
      <c r="C319" s="68"/>
      <c r="J319" s="52"/>
      <c r="K319" s="52"/>
    </row>
    <row r="320" spans="3:11" ht="12.75">
      <c r="C320" s="68"/>
      <c r="J320" s="52"/>
      <c r="K320" s="52"/>
    </row>
    <row r="321" spans="3:11" ht="12.75">
      <c r="C321" s="68"/>
      <c r="J321" s="52"/>
      <c r="K321" s="52"/>
    </row>
    <row r="322" spans="3:11" ht="12.75">
      <c r="C322" s="68"/>
      <c r="J322" s="52"/>
      <c r="K322" s="52"/>
    </row>
    <row r="323" spans="3:11" ht="12.75">
      <c r="C323" s="68"/>
      <c r="J323" s="52"/>
      <c r="K323" s="52"/>
    </row>
    <row r="324" spans="3:11" ht="12.75">
      <c r="C324" s="68"/>
      <c r="J324" s="52"/>
      <c r="K324" s="52"/>
    </row>
    <row r="325" spans="3:11" ht="12.75">
      <c r="C325" s="68"/>
      <c r="J325" s="52"/>
      <c r="K325" s="52"/>
    </row>
    <row r="326" spans="3:11" ht="12.75">
      <c r="C326" s="68"/>
      <c r="J326" s="52"/>
      <c r="K326" s="52"/>
    </row>
    <row r="327" spans="3:11" ht="12.75">
      <c r="C327" s="68"/>
      <c r="J327" s="52"/>
      <c r="K327" s="52"/>
    </row>
    <row r="328" spans="3:11" ht="12.75">
      <c r="C328" s="68"/>
      <c r="J328" s="52"/>
      <c r="K328" s="52"/>
    </row>
    <row r="329" spans="3:11" ht="12.75">
      <c r="C329" s="68"/>
      <c r="J329" s="52"/>
      <c r="K329" s="52"/>
    </row>
    <row r="330" spans="3:11" ht="12.75">
      <c r="C330" s="68"/>
      <c r="J330" s="52"/>
      <c r="K330" s="52"/>
    </row>
    <row r="331" spans="3:11" ht="12.75">
      <c r="C331" s="68"/>
      <c r="J331" s="52"/>
      <c r="K331" s="52"/>
    </row>
    <row r="332" spans="10:11" ht="12.75">
      <c r="J332" s="52"/>
      <c r="K332" s="52"/>
    </row>
    <row r="333" spans="10:11" ht="12.75">
      <c r="J333" s="52"/>
      <c r="K333" s="52"/>
    </row>
    <row r="334" spans="10:11" ht="12.75">
      <c r="J334" s="52"/>
      <c r="K334" s="52"/>
    </row>
    <row r="335" spans="10:11" ht="12.75">
      <c r="J335" s="52"/>
      <c r="K335" s="52"/>
    </row>
    <row r="336" spans="10:11" ht="12.75">
      <c r="J336" s="52"/>
      <c r="K336" s="52"/>
    </row>
    <row r="337" spans="10:11" ht="12.75">
      <c r="J337" s="52"/>
      <c r="K337" s="52"/>
    </row>
    <row r="338" spans="10:11" ht="12.75">
      <c r="J338" s="52"/>
      <c r="K338" s="52"/>
    </row>
    <row r="339" spans="10:11" ht="12.75">
      <c r="J339" s="52"/>
      <c r="K339" s="52"/>
    </row>
    <row r="340" spans="10:11" ht="12.75">
      <c r="J340" s="52"/>
      <c r="K340" s="52"/>
    </row>
    <row r="341" spans="10:11" ht="12.75">
      <c r="J341" s="52"/>
      <c r="K341" s="52"/>
    </row>
    <row r="342" spans="10:11" ht="12.75">
      <c r="J342" s="52"/>
      <c r="K342" s="52"/>
    </row>
    <row r="343" spans="10:11" ht="12.75">
      <c r="J343" s="52"/>
      <c r="K343" s="52"/>
    </row>
    <row r="344" spans="10:11" ht="12.75">
      <c r="J344" s="52"/>
      <c r="K344" s="52"/>
    </row>
    <row r="345" spans="10:11" ht="12.75">
      <c r="J345" s="52"/>
      <c r="K345" s="52"/>
    </row>
    <row r="346" ht="12.75">
      <c r="J346" s="52"/>
    </row>
    <row r="347" ht="12.75">
      <c r="J347" s="52"/>
    </row>
    <row r="348" ht="12.75">
      <c r="J348" s="52"/>
    </row>
    <row r="349" ht="12.75">
      <c r="J349" s="52"/>
    </row>
    <row r="350" ht="12.75">
      <c r="J350" s="52"/>
    </row>
    <row r="351" ht="12.75">
      <c r="J351" s="52"/>
    </row>
    <row r="352" ht="12.75">
      <c r="J352" s="52"/>
    </row>
    <row r="353" ht="12.75">
      <c r="J353" s="52"/>
    </row>
    <row r="354" ht="12.75">
      <c r="J354" s="52"/>
    </row>
    <row r="355" ht="12.75">
      <c r="J355" s="52"/>
    </row>
    <row r="356" ht="12.75">
      <c r="J356" s="52"/>
    </row>
    <row r="357" ht="12.75">
      <c r="J357" s="52"/>
    </row>
    <row r="358" ht="12.75">
      <c r="J358" s="52"/>
    </row>
    <row r="359" ht="12.75">
      <c r="J359" s="52"/>
    </row>
    <row r="360" ht="12.75">
      <c r="J360" s="52"/>
    </row>
    <row r="361" ht="12.75">
      <c r="J361" s="52"/>
    </row>
    <row r="362" ht="12.75">
      <c r="J362" s="52"/>
    </row>
    <row r="363" ht="12.75">
      <c r="J363" s="52"/>
    </row>
    <row r="364" ht="12.75">
      <c r="J364" s="52"/>
    </row>
    <row r="365" ht="12.75">
      <c r="J365" s="52"/>
    </row>
    <row r="366" ht="12.75">
      <c r="J366" s="52"/>
    </row>
    <row r="367" ht="12.75">
      <c r="J367" s="52"/>
    </row>
    <row r="368" ht="12.75">
      <c r="J368" s="52"/>
    </row>
    <row r="369" ht="12.75">
      <c r="J369" s="52"/>
    </row>
    <row r="370" ht="12.75">
      <c r="J370" s="52"/>
    </row>
    <row r="371" ht="12.75">
      <c r="J371" s="52"/>
    </row>
    <row r="372" ht="12.75">
      <c r="J372" s="52"/>
    </row>
    <row r="373" ht="12.75">
      <c r="J373" s="52"/>
    </row>
    <row r="374" ht="12.75">
      <c r="J374" s="52"/>
    </row>
    <row r="375" ht="12.75">
      <c r="J375" s="52"/>
    </row>
    <row r="376" ht="12.75">
      <c r="J376" s="52"/>
    </row>
    <row r="377" ht="12.75">
      <c r="J377" s="52"/>
    </row>
    <row r="378" ht="12.75">
      <c r="J378" s="52"/>
    </row>
    <row r="379" ht="12.75">
      <c r="J379" s="52"/>
    </row>
    <row r="380" ht="12.75">
      <c r="J380" s="52"/>
    </row>
    <row r="381" ht="12.75">
      <c r="J381" s="52"/>
    </row>
    <row r="382" ht="12.75">
      <c r="J382" s="52"/>
    </row>
    <row r="383" ht="12.75">
      <c r="J383" s="52"/>
    </row>
    <row r="384" ht="12.75">
      <c r="J384" s="52"/>
    </row>
    <row r="385" ht="12.75">
      <c r="J385" s="52"/>
    </row>
    <row r="386" ht="12.75">
      <c r="J386" s="52"/>
    </row>
    <row r="387" ht="12.75">
      <c r="J387" s="52"/>
    </row>
    <row r="388" ht="12.75">
      <c r="J388" s="52"/>
    </row>
    <row r="389" ht="12.75">
      <c r="J389" s="52"/>
    </row>
    <row r="390" ht="12.75">
      <c r="J390" s="52"/>
    </row>
    <row r="391" ht="12.75">
      <c r="J391" s="52"/>
    </row>
    <row r="392" ht="12.75">
      <c r="J392" s="52"/>
    </row>
    <row r="393" ht="12.75">
      <c r="J393" s="52"/>
    </row>
    <row r="394" ht="12.75">
      <c r="J394" s="52"/>
    </row>
    <row r="395" ht="12.75">
      <c r="J395" s="52"/>
    </row>
    <row r="396" ht="12.75">
      <c r="J396" s="52"/>
    </row>
    <row r="397" ht="12.75">
      <c r="J397" s="52"/>
    </row>
    <row r="398" ht="12.75">
      <c r="J398" s="52"/>
    </row>
    <row r="399" ht="12.75">
      <c r="J399" s="52"/>
    </row>
    <row r="400" ht="12.75">
      <c r="J400" s="52"/>
    </row>
    <row r="401" ht="12.75">
      <c r="J401" s="52"/>
    </row>
    <row r="402" ht="12.75">
      <c r="J402" s="52"/>
    </row>
    <row r="403" ht="12.75">
      <c r="J403" s="52"/>
    </row>
    <row r="404" ht="12.75">
      <c r="J404" s="52"/>
    </row>
    <row r="405" ht="12.75">
      <c r="J405" s="52"/>
    </row>
    <row r="406" ht="12.75">
      <c r="J406" s="52"/>
    </row>
    <row r="407" ht="12.75">
      <c r="J407" s="52"/>
    </row>
    <row r="408" ht="12.75">
      <c r="J408" s="52"/>
    </row>
    <row r="409" ht="12.75">
      <c r="J409" s="52"/>
    </row>
    <row r="410" ht="12.75">
      <c r="J410" s="52"/>
    </row>
    <row r="411" ht="12.75">
      <c r="J411" s="52"/>
    </row>
    <row r="412" ht="12.75">
      <c r="J412" s="52"/>
    </row>
    <row r="413" ht="12.75">
      <c r="J413" s="52"/>
    </row>
    <row r="414" ht="12.75">
      <c r="J414" s="52"/>
    </row>
    <row r="415" ht="12.75">
      <c r="J415" s="52"/>
    </row>
    <row r="416" ht="12.75">
      <c r="J416" s="52"/>
    </row>
    <row r="417" ht="12.75">
      <c r="J417" s="52"/>
    </row>
    <row r="418" ht="12.75">
      <c r="J418" s="52"/>
    </row>
    <row r="419" ht="12.75">
      <c r="J419" s="52"/>
    </row>
    <row r="420" ht="12.75">
      <c r="J420" s="52"/>
    </row>
    <row r="421" ht="12.75">
      <c r="J421" s="52"/>
    </row>
    <row r="422" ht="12.75">
      <c r="J422" s="52"/>
    </row>
    <row r="423" ht="12.75">
      <c r="J423" s="52"/>
    </row>
    <row r="424" ht="12.75">
      <c r="J424" s="52"/>
    </row>
    <row r="425" ht="12.75">
      <c r="J425" s="52"/>
    </row>
    <row r="426" ht="12.75">
      <c r="J426" s="52"/>
    </row>
    <row r="427" ht="12.75">
      <c r="J427" s="52"/>
    </row>
    <row r="428" ht="12.75">
      <c r="J428" s="52"/>
    </row>
    <row r="429" ht="12.75">
      <c r="J429" s="52"/>
    </row>
    <row r="430" ht="12.75">
      <c r="J430" s="52"/>
    </row>
    <row r="431" ht="12.75">
      <c r="J431" s="52"/>
    </row>
    <row r="432" ht="12.75">
      <c r="J432" s="52"/>
    </row>
    <row r="433" ht="12.75">
      <c r="J433" s="52"/>
    </row>
    <row r="434" ht="12.75">
      <c r="J434" s="52"/>
    </row>
    <row r="435" ht="12.75">
      <c r="J435" s="52"/>
    </row>
    <row r="436" ht="12.75">
      <c r="J436" s="52"/>
    </row>
    <row r="437" ht="12.75">
      <c r="J437" s="52"/>
    </row>
    <row r="438" ht="12.75">
      <c r="J438" s="52"/>
    </row>
    <row r="439" ht="12.75">
      <c r="J439" s="52"/>
    </row>
    <row r="440" ht="12.75">
      <c r="J440" s="52"/>
    </row>
    <row r="441" ht="12.75">
      <c r="J441" s="52"/>
    </row>
    <row r="442" ht="12.75">
      <c r="J442" s="52"/>
    </row>
    <row r="443" ht="12.75">
      <c r="J443" s="52"/>
    </row>
    <row r="444" ht="12.75">
      <c r="J444" s="52"/>
    </row>
    <row r="445" ht="12.75">
      <c r="J445" s="52"/>
    </row>
    <row r="446" ht="12.75">
      <c r="J446" s="52"/>
    </row>
    <row r="447" ht="12.75">
      <c r="J447" s="52"/>
    </row>
    <row r="448" ht="12.75">
      <c r="J448" s="52"/>
    </row>
    <row r="449" ht="12.75">
      <c r="J449" s="52"/>
    </row>
    <row r="450" ht="12.75">
      <c r="J450" s="52"/>
    </row>
    <row r="451" ht="12.75">
      <c r="J451" s="52"/>
    </row>
    <row r="452" ht="12.75">
      <c r="J452" s="52"/>
    </row>
    <row r="453" ht="12.75">
      <c r="J453" s="52"/>
    </row>
    <row r="454" ht="12.75">
      <c r="J454" s="52"/>
    </row>
    <row r="455" ht="12.75">
      <c r="J455" s="52"/>
    </row>
    <row r="456" ht="12.75">
      <c r="J456" s="52"/>
    </row>
    <row r="457" ht="12.75">
      <c r="J457" s="52"/>
    </row>
    <row r="458" ht="12.75">
      <c r="J458" s="52"/>
    </row>
    <row r="459" ht="12.75">
      <c r="J459" s="52"/>
    </row>
    <row r="460" ht="12.75">
      <c r="J460" s="52"/>
    </row>
    <row r="461" ht="12.75">
      <c r="J461" s="52"/>
    </row>
    <row r="462" ht="12.75">
      <c r="J462" s="52"/>
    </row>
    <row r="463" ht="12.75">
      <c r="J463" s="52"/>
    </row>
    <row r="464" ht="12.75">
      <c r="J464" s="52"/>
    </row>
    <row r="465" ht="12.75">
      <c r="J465" s="52"/>
    </row>
    <row r="466" ht="12.75">
      <c r="J466" s="52"/>
    </row>
    <row r="467" ht="12.75">
      <c r="J467" s="52"/>
    </row>
    <row r="468" ht="12.75">
      <c r="J468" s="52"/>
    </row>
    <row r="469" ht="12.75">
      <c r="J469" s="52"/>
    </row>
    <row r="470" ht="12.75">
      <c r="J470" s="52"/>
    </row>
    <row r="471" ht="12.75">
      <c r="J471" s="52"/>
    </row>
    <row r="472" ht="12.75">
      <c r="J472" s="52"/>
    </row>
    <row r="473" ht="12.75">
      <c r="J473" s="52"/>
    </row>
    <row r="474" ht="12.75">
      <c r="J474" s="52"/>
    </row>
    <row r="475" ht="12.75">
      <c r="J475" s="52"/>
    </row>
    <row r="476" ht="12.75">
      <c r="J476" s="52"/>
    </row>
    <row r="477" ht="12.75">
      <c r="J477" s="52"/>
    </row>
    <row r="478" ht="12.75">
      <c r="J478" s="52"/>
    </row>
    <row r="479" ht="12.75">
      <c r="J479" s="52"/>
    </row>
    <row r="480" ht="12.75">
      <c r="J480" s="52"/>
    </row>
    <row r="481" ht="12.75">
      <c r="J481" s="52"/>
    </row>
    <row r="482" ht="12.75">
      <c r="J482" s="52"/>
    </row>
    <row r="483" ht="12.75">
      <c r="J483" s="52"/>
    </row>
    <row r="484" ht="12.75">
      <c r="J484" s="52"/>
    </row>
    <row r="485" ht="12.75">
      <c r="J485" s="52"/>
    </row>
    <row r="486" ht="12.75">
      <c r="J486" s="52"/>
    </row>
    <row r="487" ht="12.75">
      <c r="J487" s="52"/>
    </row>
    <row r="488" ht="12.75">
      <c r="J488" s="52"/>
    </row>
    <row r="489" ht="12.75">
      <c r="J489" s="52"/>
    </row>
    <row r="490" ht="12.75">
      <c r="J490" s="52"/>
    </row>
    <row r="491" ht="12.75">
      <c r="J491" s="52"/>
    </row>
    <row r="492" ht="12.75">
      <c r="J492" s="52"/>
    </row>
    <row r="493" ht="12.75">
      <c r="J493" s="52"/>
    </row>
    <row r="494" ht="12.75">
      <c r="J494" s="52"/>
    </row>
    <row r="495" ht="12.75">
      <c r="J495" s="52"/>
    </row>
    <row r="496" ht="12.75">
      <c r="J496" s="52"/>
    </row>
    <row r="497" ht="12.75">
      <c r="J497" s="52"/>
    </row>
    <row r="498" ht="12.75">
      <c r="J498" s="52"/>
    </row>
    <row r="499" ht="12.75">
      <c r="J499" s="52"/>
    </row>
    <row r="500" ht="12.75">
      <c r="J500" s="52"/>
    </row>
    <row r="501" ht="12.75">
      <c r="J501" s="52"/>
    </row>
    <row r="502" ht="12.75">
      <c r="J502" s="52"/>
    </row>
    <row r="503" ht="12.75">
      <c r="J503" s="52"/>
    </row>
    <row r="504" ht="12.75">
      <c r="J504" s="52"/>
    </row>
    <row r="505" ht="12.75">
      <c r="J505" s="52"/>
    </row>
    <row r="506" ht="12.75">
      <c r="J506" s="52"/>
    </row>
    <row r="507" ht="12.75">
      <c r="J507" s="52"/>
    </row>
    <row r="508" ht="12.75">
      <c r="J508" s="52"/>
    </row>
    <row r="509" ht="12.75">
      <c r="J509" s="52"/>
    </row>
    <row r="510" ht="12.75">
      <c r="J510" s="52"/>
    </row>
    <row r="511" ht="12.75">
      <c r="J511" s="52"/>
    </row>
    <row r="512" ht="12.75">
      <c r="J512" s="52"/>
    </row>
    <row r="513" ht="12.75">
      <c r="J513" s="52"/>
    </row>
    <row r="514" ht="12.75">
      <c r="J514" s="52"/>
    </row>
    <row r="515" ht="12.75">
      <c r="J515" s="52"/>
    </row>
    <row r="516" ht="12.75">
      <c r="J516" s="52"/>
    </row>
    <row r="517" ht="12.75">
      <c r="J517" s="52"/>
    </row>
    <row r="518" ht="12.75">
      <c r="J518" s="52"/>
    </row>
    <row r="519" ht="12.75">
      <c r="J519" s="52"/>
    </row>
    <row r="520" ht="12.75">
      <c r="J520" s="52"/>
    </row>
    <row r="521" ht="12.75">
      <c r="J521" s="52"/>
    </row>
    <row r="522" ht="12.75">
      <c r="J522" s="52"/>
    </row>
    <row r="523" ht="12.75">
      <c r="J523" s="52"/>
    </row>
    <row r="524" ht="12.75">
      <c r="J524" s="52"/>
    </row>
    <row r="525" ht="12.75">
      <c r="J525" s="52"/>
    </row>
    <row r="526" ht="12.75">
      <c r="J526" s="52"/>
    </row>
    <row r="527" ht="12.75">
      <c r="J527" s="52"/>
    </row>
    <row r="528" ht="12.75">
      <c r="J528" s="52"/>
    </row>
    <row r="529" ht="12.75">
      <c r="J529" s="52"/>
    </row>
    <row r="530" ht="12.75">
      <c r="J530" s="52"/>
    </row>
    <row r="531" ht="12.75">
      <c r="J531" s="52"/>
    </row>
    <row r="532" ht="12.75">
      <c r="J532" s="52"/>
    </row>
    <row r="533" ht="12.75">
      <c r="J533" s="52"/>
    </row>
    <row r="534" ht="12.75">
      <c r="J534" s="52"/>
    </row>
    <row r="535" ht="12.75">
      <c r="J535" s="52"/>
    </row>
    <row r="536" ht="12.75">
      <c r="J536" s="52"/>
    </row>
    <row r="537" ht="12.75">
      <c r="J537" s="52"/>
    </row>
    <row r="538" ht="12.75">
      <c r="J538" s="52"/>
    </row>
    <row r="539" ht="12.75">
      <c r="J539" s="52"/>
    </row>
    <row r="540" ht="12.75">
      <c r="J540" s="52"/>
    </row>
    <row r="541" ht="12.75">
      <c r="J541" s="52"/>
    </row>
    <row r="542" ht="12.75">
      <c r="J542" s="52"/>
    </row>
    <row r="543" ht="12.75">
      <c r="J543" s="52"/>
    </row>
    <row r="544" ht="12.75">
      <c r="J544" s="52"/>
    </row>
    <row r="545" ht="12.75">
      <c r="J545" s="52"/>
    </row>
    <row r="546" ht="12.75">
      <c r="J546" s="52"/>
    </row>
    <row r="547" ht="12.75">
      <c r="J547" s="52"/>
    </row>
    <row r="548" ht="12.75">
      <c r="J548" s="52"/>
    </row>
    <row r="549" ht="12.75">
      <c r="J549" s="52"/>
    </row>
    <row r="550" ht="12.75">
      <c r="J550" s="52"/>
    </row>
    <row r="551" ht="12.75">
      <c r="J551" s="52"/>
    </row>
    <row r="552" ht="12.75">
      <c r="J552" s="52"/>
    </row>
    <row r="553" ht="12.75">
      <c r="J553" s="52"/>
    </row>
    <row r="554" ht="12.75">
      <c r="J554" s="52"/>
    </row>
    <row r="555" ht="12.75">
      <c r="J555" s="52"/>
    </row>
    <row r="556" ht="12.75">
      <c r="J556" s="52"/>
    </row>
    <row r="557" ht="12.75">
      <c r="J557" s="52"/>
    </row>
    <row r="558" ht="12.75">
      <c r="J558" s="52"/>
    </row>
    <row r="559" ht="12.75">
      <c r="J559" s="52"/>
    </row>
    <row r="560" ht="12.75">
      <c r="J560" s="52"/>
    </row>
    <row r="561" ht="12.75">
      <c r="J561" s="52"/>
    </row>
    <row r="562" ht="12.75">
      <c r="J562" s="52"/>
    </row>
    <row r="563" ht="12.75">
      <c r="J563" s="52"/>
    </row>
    <row r="564" ht="12.75">
      <c r="J564" s="52"/>
    </row>
    <row r="565" ht="12.75">
      <c r="J565" s="52"/>
    </row>
    <row r="566" ht="12.75">
      <c r="J566" s="52"/>
    </row>
    <row r="567" ht="12.75">
      <c r="J567" s="52"/>
    </row>
    <row r="568" ht="12.75">
      <c r="J568" s="52"/>
    </row>
    <row r="569" ht="12.75">
      <c r="J569" s="52"/>
    </row>
    <row r="570" ht="12.75">
      <c r="J570" s="52"/>
    </row>
    <row r="571" ht="12.75">
      <c r="J571" s="52"/>
    </row>
    <row r="572" ht="12.75">
      <c r="J572" s="52"/>
    </row>
    <row r="573" ht="12.75">
      <c r="J573" s="52"/>
    </row>
    <row r="574" ht="12.75">
      <c r="J574" s="52"/>
    </row>
    <row r="575" ht="12.75">
      <c r="J575" s="52"/>
    </row>
    <row r="576" ht="12.75">
      <c r="J576" s="52"/>
    </row>
    <row r="577" ht="12.75">
      <c r="J577" s="52"/>
    </row>
    <row r="578" ht="12.75">
      <c r="J578" s="52"/>
    </row>
    <row r="579" ht="12.75">
      <c r="J579" s="52"/>
    </row>
    <row r="580" ht="12.75">
      <c r="J580" s="52"/>
    </row>
    <row r="581" ht="12.75">
      <c r="J581" s="52"/>
    </row>
    <row r="582" ht="12.75">
      <c r="J582" s="52"/>
    </row>
    <row r="583" ht="12.75">
      <c r="J583" s="52"/>
    </row>
    <row r="584" ht="12.75">
      <c r="J584" s="52"/>
    </row>
    <row r="585" ht="12.75">
      <c r="J585" s="52"/>
    </row>
    <row r="586" ht="12.75">
      <c r="J586" s="52"/>
    </row>
    <row r="587" ht="12.75">
      <c r="J587" s="52"/>
    </row>
    <row r="588" ht="12.75">
      <c r="J588" s="52"/>
    </row>
    <row r="589" ht="12.75">
      <c r="J589" s="52"/>
    </row>
    <row r="590" ht="12.75">
      <c r="J590" s="52"/>
    </row>
    <row r="591" ht="12.75">
      <c r="J591" s="52"/>
    </row>
    <row r="592" ht="12.75">
      <c r="J592" s="52"/>
    </row>
    <row r="593" ht="12.75">
      <c r="J593" s="52"/>
    </row>
    <row r="594" ht="12.75">
      <c r="J594" s="52"/>
    </row>
    <row r="595" ht="12.75">
      <c r="J595" s="52"/>
    </row>
    <row r="596" ht="12.75">
      <c r="J596" s="52"/>
    </row>
    <row r="597" ht="12.75">
      <c r="J597" s="52"/>
    </row>
    <row r="598" ht="12.75">
      <c r="J598" s="52"/>
    </row>
    <row r="599" ht="12.75">
      <c r="J599" s="52"/>
    </row>
    <row r="600" ht="12.75">
      <c r="J600" s="52"/>
    </row>
    <row r="601" ht="12.75">
      <c r="J601" s="52"/>
    </row>
    <row r="602" ht="12.75">
      <c r="J602" s="52"/>
    </row>
    <row r="603" ht="12.75">
      <c r="J603" s="52"/>
    </row>
    <row r="604" ht="12.75">
      <c r="J604" s="52"/>
    </row>
    <row r="605" ht="12.75">
      <c r="J605" s="52"/>
    </row>
    <row r="606" ht="12.75">
      <c r="J606" s="52"/>
    </row>
    <row r="607" ht="12.75">
      <c r="J607" s="52"/>
    </row>
    <row r="608" ht="12.75">
      <c r="J608" s="52"/>
    </row>
    <row r="609" ht="12.75">
      <c r="J609" s="52"/>
    </row>
    <row r="610" ht="12.75">
      <c r="J610" s="52"/>
    </row>
    <row r="611" ht="12.75">
      <c r="J611" s="52"/>
    </row>
    <row r="612" ht="12.75">
      <c r="J612" s="52"/>
    </row>
    <row r="613" ht="12.75">
      <c r="J613" s="52"/>
    </row>
    <row r="614" ht="12.75">
      <c r="J614" s="52"/>
    </row>
    <row r="615" ht="12.75">
      <c r="J615" s="52"/>
    </row>
    <row r="616" ht="12.75">
      <c r="J616" s="52"/>
    </row>
    <row r="617" ht="12.75">
      <c r="J617" s="52"/>
    </row>
    <row r="618" ht="12.75">
      <c r="J618" s="52"/>
    </row>
    <row r="619" ht="12.75">
      <c r="J619" s="52"/>
    </row>
    <row r="620" ht="12.75">
      <c r="J620" s="52"/>
    </row>
    <row r="621" ht="12.75">
      <c r="J621" s="52"/>
    </row>
    <row r="622" ht="12.75">
      <c r="J622" s="52"/>
    </row>
    <row r="623" ht="12.75">
      <c r="J623" s="52"/>
    </row>
    <row r="624" ht="12.75">
      <c r="J624" s="52"/>
    </row>
    <row r="625" ht="12.75">
      <c r="J625" s="52"/>
    </row>
    <row r="626" ht="12.75">
      <c r="J626" s="52"/>
    </row>
    <row r="627" ht="12.75">
      <c r="J627" s="52"/>
    </row>
    <row r="628" ht="12.75">
      <c r="J628" s="52"/>
    </row>
    <row r="629" ht="12.75">
      <c r="J629" s="52"/>
    </row>
    <row r="630" ht="12.75">
      <c r="J630" s="52"/>
    </row>
    <row r="631" ht="12.75">
      <c r="J631" s="52"/>
    </row>
    <row r="632" ht="12.75">
      <c r="J632" s="52"/>
    </row>
    <row r="633" ht="12.75">
      <c r="J633" s="52"/>
    </row>
    <row r="634" ht="12.75">
      <c r="J634" s="52"/>
    </row>
    <row r="635" ht="12.75">
      <c r="J635" s="52"/>
    </row>
    <row r="636" ht="12.75">
      <c r="J636" s="52"/>
    </row>
    <row r="637" ht="12.75">
      <c r="J637" s="52"/>
    </row>
    <row r="638" ht="12.75">
      <c r="J638" s="52"/>
    </row>
    <row r="639" ht="12.75">
      <c r="J639" s="52"/>
    </row>
    <row r="640" ht="12.75">
      <c r="J640" s="52"/>
    </row>
    <row r="641" ht="12.75">
      <c r="J641" s="52"/>
    </row>
    <row r="642" ht="12.75">
      <c r="J642" s="52"/>
    </row>
    <row r="643" ht="12.75">
      <c r="J643" s="52"/>
    </row>
    <row r="644" ht="12.75">
      <c r="J644" s="52"/>
    </row>
    <row r="645" ht="12.75">
      <c r="J645" s="52"/>
    </row>
    <row r="646" ht="12.75">
      <c r="J646" s="52"/>
    </row>
    <row r="647" ht="12.75">
      <c r="J647" s="52"/>
    </row>
    <row r="648" ht="12.75">
      <c r="J648" s="52"/>
    </row>
    <row r="649" ht="12.75">
      <c r="J649" s="52"/>
    </row>
    <row r="650" ht="12.75">
      <c r="J650" s="52"/>
    </row>
    <row r="651" ht="12.75">
      <c r="J651" s="52"/>
    </row>
    <row r="652" ht="12.75">
      <c r="J652" s="52"/>
    </row>
    <row r="653" ht="12.75">
      <c r="J653" s="52"/>
    </row>
    <row r="654" ht="12.75">
      <c r="J654" s="52"/>
    </row>
    <row r="655" ht="12.75">
      <c r="J655" s="52"/>
    </row>
    <row r="656" ht="12.75">
      <c r="J656" s="52"/>
    </row>
    <row r="657" ht="12.75">
      <c r="J657" s="52"/>
    </row>
    <row r="658" ht="12.75">
      <c r="J658" s="52"/>
    </row>
    <row r="659" ht="12.75">
      <c r="J659" s="52"/>
    </row>
    <row r="660" ht="12.75">
      <c r="J660" s="52"/>
    </row>
    <row r="661" ht="12.75">
      <c r="J661" s="52"/>
    </row>
    <row r="662" ht="12.75">
      <c r="J662" s="52"/>
    </row>
    <row r="663" ht="12.75">
      <c r="J663" s="52"/>
    </row>
    <row r="664" ht="12.75">
      <c r="J664" s="52"/>
    </row>
    <row r="665" ht="12.75">
      <c r="J665" s="52"/>
    </row>
    <row r="666" ht="12.75">
      <c r="J666" s="52"/>
    </row>
    <row r="667" ht="12.75">
      <c r="J667" s="52"/>
    </row>
    <row r="668" ht="12.75">
      <c r="J668" s="52"/>
    </row>
    <row r="669" ht="12.75">
      <c r="J669" s="52"/>
    </row>
    <row r="670" ht="12.75">
      <c r="J670" s="52"/>
    </row>
    <row r="671" ht="12.75">
      <c r="J671" s="52"/>
    </row>
    <row r="672" ht="12.75">
      <c r="J672" s="52"/>
    </row>
    <row r="673" ht="12.75">
      <c r="J673" s="52"/>
    </row>
    <row r="674" ht="12.75">
      <c r="J674" s="52"/>
    </row>
    <row r="675" ht="12.75">
      <c r="J675" s="52"/>
    </row>
    <row r="676" ht="12.75">
      <c r="J676" s="52"/>
    </row>
    <row r="677" ht="12.75">
      <c r="J677" s="52"/>
    </row>
    <row r="678" ht="12.75">
      <c r="J678" s="52"/>
    </row>
    <row r="679" ht="12.75">
      <c r="J679" s="52"/>
    </row>
    <row r="680" ht="12.75">
      <c r="J680" s="52"/>
    </row>
    <row r="681" ht="12.75">
      <c r="J681" s="52"/>
    </row>
    <row r="682" ht="12.75">
      <c r="J682" s="52"/>
    </row>
    <row r="683" ht="12.75">
      <c r="J683" s="52"/>
    </row>
    <row r="684" ht="12.75">
      <c r="J684" s="52"/>
    </row>
    <row r="685" ht="12.75">
      <c r="J685" s="52"/>
    </row>
    <row r="686" ht="12.75">
      <c r="J686" s="52"/>
    </row>
    <row r="687" ht="12.75">
      <c r="J687" s="52"/>
    </row>
    <row r="688" ht="12.75">
      <c r="J688" s="52"/>
    </row>
    <row r="689" ht="12.75">
      <c r="J689" s="52"/>
    </row>
    <row r="690" ht="12.75">
      <c r="J690" s="52"/>
    </row>
    <row r="691" ht="12.75">
      <c r="J691" s="52"/>
    </row>
    <row r="692" ht="12.75">
      <c r="J692" s="52"/>
    </row>
    <row r="693" ht="12.75">
      <c r="J693" s="52"/>
    </row>
    <row r="694" ht="12.75">
      <c r="J694" s="52"/>
    </row>
    <row r="695" ht="12.75">
      <c r="J695" s="52"/>
    </row>
    <row r="696" ht="12.75">
      <c r="J696" s="52"/>
    </row>
    <row r="697" ht="12.75">
      <c r="J697" s="52"/>
    </row>
    <row r="698" ht="12.75">
      <c r="J698" s="52"/>
    </row>
    <row r="699" ht="12.75">
      <c r="J699" s="52"/>
    </row>
    <row r="700" ht="12.75">
      <c r="J700" s="52"/>
    </row>
    <row r="701" ht="12.75">
      <c r="J701" s="52"/>
    </row>
    <row r="702" ht="12.75">
      <c r="J702" s="52"/>
    </row>
    <row r="703" ht="12.75">
      <c r="J703" s="52"/>
    </row>
    <row r="704" ht="12.75">
      <c r="J704" s="52"/>
    </row>
    <row r="705" ht="12.75">
      <c r="J705" s="52"/>
    </row>
    <row r="706" ht="12.75">
      <c r="J706" s="52"/>
    </row>
    <row r="707" ht="12.75">
      <c r="J707" s="52"/>
    </row>
    <row r="708" ht="12.75">
      <c r="J708" s="52"/>
    </row>
    <row r="709" ht="12.75">
      <c r="J709" s="52"/>
    </row>
    <row r="710" ht="12.75">
      <c r="J710" s="52"/>
    </row>
    <row r="711" ht="12.75">
      <c r="J711" s="52"/>
    </row>
    <row r="712" ht="12.75">
      <c r="J712" s="52"/>
    </row>
    <row r="713" ht="12.75">
      <c r="J713" s="52"/>
    </row>
    <row r="714" ht="12.75">
      <c r="J714" s="52"/>
    </row>
    <row r="715" ht="12.75">
      <c r="J715" s="52"/>
    </row>
    <row r="716" ht="12.75">
      <c r="J716" s="52"/>
    </row>
    <row r="717" ht="12.75">
      <c r="J717" s="52"/>
    </row>
    <row r="718" ht="12.75">
      <c r="J718" s="52"/>
    </row>
    <row r="719" ht="12.75">
      <c r="J719" s="52"/>
    </row>
    <row r="720" ht="12.75">
      <c r="J720" s="52"/>
    </row>
    <row r="721" ht="12.75">
      <c r="J721" s="52"/>
    </row>
    <row r="722" ht="12.75">
      <c r="J722" s="52"/>
    </row>
    <row r="723" ht="12.75">
      <c r="J723" s="52"/>
    </row>
    <row r="724" ht="12.75">
      <c r="J724" s="52"/>
    </row>
    <row r="725" ht="12.75">
      <c r="J725" s="52"/>
    </row>
    <row r="726" ht="12.75">
      <c r="J726" s="52"/>
    </row>
    <row r="727" ht="12.75">
      <c r="J727" s="52"/>
    </row>
    <row r="728" ht="12.75">
      <c r="J728" s="52"/>
    </row>
    <row r="729" ht="12.75">
      <c r="J729" s="52"/>
    </row>
    <row r="730" ht="12.75">
      <c r="J730" s="52"/>
    </row>
    <row r="731" ht="12.75">
      <c r="J731" s="52"/>
    </row>
    <row r="732" ht="12.75">
      <c r="J732" s="52"/>
    </row>
    <row r="733" ht="12.75">
      <c r="J733" s="52"/>
    </row>
    <row r="734" ht="12.75">
      <c r="J734" s="52"/>
    </row>
    <row r="735" ht="12.75">
      <c r="J735" s="52"/>
    </row>
    <row r="736" ht="12.75">
      <c r="J736" s="52"/>
    </row>
    <row r="737" ht="12.75">
      <c r="J737" s="52"/>
    </row>
    <row r="738" ht="12.75">
      <c r="J738" s="52"/>
    </row>
    <row r="739" ht="12.75">
      <c r="J739" s="52"/>
    </row>
    <row r="740" ht="12.75">
      <c r="J740" s="52"/>
    </row>
    <row r="741" ht="12.75">
      <c r="J741" s="52"/>
    </row>
    <row r="742" ht="12.75">
      <c r="J742" s="52"/>
    </row>
    <row r="743" ht="12.75">
      <c r="J743" s="52"/>
    </row>
    <row r="744" ht="12.75">
      <c r="J744" s="52"/>
    </row>
    <row r="745" ht="12.75">
      <c r="J745" s="52"/>
    </row>
    <row r="746" ht="12.75">
      <c r="J746" s="52"/>
    </row>
    <row r="747" ht="12.75">
      <c r="J747" s="52"/>
    </row>
    <row r="748" ht="12.75">
      <c r="J748" s="52"/>
    </row>
    <row r="749" ht="12.75">
      <c r="J749" s="52"/>
    </row>
    <row r="750" ht="12.75">
      <c r="J750" s="52"/>
    </row>
    <row r="751" ht="12.75">
      <c r="J751" s="52"/>
    </row>
    <row r="752" ht="12.75">
      <c r="J752" s="52"/>
    </row>
    <row r="753" ht="12.75">
      <c r="J753" s="52"/>
    </row>
    <row r="754" ht="12.75">
      <c r="J754" s="52"/>
    </row>
    <row r="755" ht="12.75">
      <c r="J755" s="52"/>
    </row>
    <row r="756" ht="12.75">
      <c r="J756" s="52"/>
    </row>
    <row r="757" ht="12.75">
      <c r="J757" s="52"/>
    </row>
    <row r="758" ht="12.75">
      <c r="J758" s="52"/>
    </row>
    <row r="759" ht="12.75">
      <c r="J759" s="52"/>
    </row>
    <row r="760" ht="12.75">
      <c r="J760" s="52"/>
    </row>
    <row r="761" ht="12.75">
      <c r="J761" s="52"/>
    </row>
    <row r="762" ht="12.75">
      <c r="J762" s="52"/>
    </row>
    <row r="763" ht="12.75">
      <c r="J763" s="52"/>
    </row>
    <row r="764" ht="12.75">
      <c r="J764" s="52"/>
    </row>
    <row r="765" ht="12.75">
      <c r="J765" s="52"/>
    </row>
    <row r="766" ht="12.75">
      <c r="J766" s="52"/>
    </row>
    <row r="767" ht="12.75">
      <c r="J767" s="52"/>
    </row>
    <row r="768" ht="12.75">
      <c r="J768" s="52"/>
    </row>
    <row r="769" ht="12.75">
      <c r="J769" s="52"/>
    </row>
    <row r="770" ht="12.75">
      <c r="J770" s="52"/>
    </row>
    <row r="771" ht="12.75">
      <c r="J771" s="52"/>
    </row>
    <row r="772" ht="12.75">
      <c r="J772" s="52"/>
    </row>
    <row r="773" ht="12.75">
      <c r="J773" s="52"/>
    </row>
    <row r="774" ht="12.75">
      <c r="J774" s="52"/>
    </row>
    <row r="775" ht="12.75">
      <c r="J775" s="52"/>
    </row>
    <row r="776" ht="12.75">
      <c r="J776" s="52"/>
    </row>
    <row r="777" ht="12.75">
      <c r="J777" s="52"/>
    </row>
    <row r="778" ht="12.75">
      <c r="J778" s="52"/>
    </row>
    <row r="779" ht="12.75">
      <c r="J779" s="52"/>
    </row>
    <row r="780" ht="12.75">
      <c r="J780" s="52"/>
    </row>
    <row r="781" ht="12.75">
      <c r="J781" s="52"/>
    </row>
    <row r="782" ht="12.75">
      <c r="J782" s="52"/>
    </row>
    <row r="783" ht="12.75">
      <c r="J783" s="52"/>
    </row>
    <row r="784" ht="12.75">
      <c r="J784" s="52"/>
    </row>
    <row r="785" ht="12.75">
      <c r="J785" s="52"/>
    </row>
    <row r="786" ht="12.75">
      <c r="J786" s="52"/>
    </row>
    <row r="787" ht="12.75">
      <c r="J787" s="52"/>
    </row>
    <row r="788" ht="12.75">
      <c r="J788" s="52"/>
    </row>
    <row r="789" ht="12.75">
      <c r="J789" s="52"/>
    </row>
    <row r="790" ht="12.75">
      <c r="J790" s="52"/>
    </row>
    <row r="791" ht="12.75">
      <c r="J791" s="52"/>
    </row>
    <row r="792" ht="12.75">
      <c r="J792" s="52"/>
    </row>
    <row r="793" ht="12.75">
      <c r="J793" s="52"/>
    </row>
    <row r="794" ht="12.75">
      <c r="J794" s="52"/>
    </row>
    <row r="795" ht="12.75">
      <c r="J795" s="52"/>
    </row>
    <row r="796" ht="12.75">
      <c r="J796" s="52"/>
    </row>
    <row r="797" ht="12.75">
      <c r="J797" s="52"/>
    </row>
    <row r="798" ht="12.75">
      <c r="J798" s="52"/>
    </row>
    <row r="799" ht="12.75">
      <c r="J799" s="52"/>
    </row>
    <row r="800" ht="12.75">
      <c r="J800" s="52"/>
    </row>
    <row r="801" ht="12.75">
      <c r="J801" s="52"/>
    </row>
    <row r="802" ht="12.75">
      <c r="J802" s="52"/>
    </row>
    <row r="803" ht="12.75">
      <c r="J803" s="52"/>
    </row>
    <row r="804" ht="12.75">
      <c r="J804" s="52"/>
    </row>
    <row r="805" ht="12.75">
      <c r="J805" s="52"/>
    </row>
    <row r="806" ht="12.75">
      <c r="J806" s="52"/>
    </row>
    <row r="807" ht="12.75">
      <c r="J807" s="52"/>
    </row>
    <row r="808" ht="12.75">
      <c r="J808" s="52"/>
    </row>
    <row r="809" ht="12.75">
      <c r="J809" s="52"/>
    </row>
    <row r="810" ht="12.75">
      <c r="J810" s="52"/>
    </row>
    <row r="811" ht="12.75">
      <c r="J811" s="52"/>
    </row>
    <row r="812" ht="12.75">
      <c r="J812" s="52"/>
    </row>
    <row r="813" ht="12.75">
      <c r="J813" s="52"/>
    </row>
    <row r="814" ht="12.75">
      <c r="J814" s="52"/>
    </row>
    <row r="815" ht="12.75">
      <c r="J815" s="52"/>
    </row>
    <row r="816" ht="12.75">
      <c r="J816" s="52"/>
    </row>
    <row r="817" ht="12.75">
      <c r="J817" s="52"/>
    </row>
    <row r="818" ht="12.75">
      <c r="J818" s="52"/>
    </row>
    <row r="819" ht="12.75">
      <c r="J819" s="52"/>
    </row>
    <row r="820" ht="12.75">
      <c r="J820" s="52"/>
    </row>
    <row r="821" ht="12.75">
      <c r="J821" s="52"/>
    </row>
    <row r="822" ht="12.75">
      <c r="J822" s="52"/>
    </row>
    <row r="823" ht="12.75">
      <c r="J823" s="52"/>
    </row>
    <row r="824" ht="12.75">
      <c r="J824" s="52"/>
    </row>
    <row r="825" ht="12.75">
      <c r="J825" s="52"/>
    </row>
    <row r="826" ht="12.75">
      <c r="J826" s="52"/>
    </row>
    <row r="827" ht="12.75">
      <c r="J827" s="52"/>
    </row>
    <row r="828" ht="12.75">
      <c r="J828" s="52"/>
    </row>
    <row r="829" ht="12.75">
      <c r="J829" s="52"/>
    </row>
    <row r="830" ht="12.75">
      <c r="J830" s="52"/>
    </row>
    <row r="831" ht="12.75">
      <c r="J831" s="52"/>
    </row>
    <row r="832" ht="12.75">
      <c r="J832" s="52"/>
    </row>
    <row r="833" ht="12.75">
      <c r="J833" s="52"/>
    </row>
    <row r="834" ht="12.75">
      <c r="J834" s="52"/>
    </row>
    <row r="835" ht="12.75">
      <c r="J835" s="52"/>
    </row>
    <row r="836" ht="12.75">
      <c r="J836" s="52"/>
    </row>
    <row r="837" ht="12.75">
      <c r="J837" s="52"/>
    </row>
    <row r="838" ht="12.75">
      <c r="J838" s="52"/>
    </row>
    <row r="839" ht="12.75">
      <c r="J839" s="52"/>
    </row>
    <row r="840" ht="12.75">
      <c r="J840" s="52"/>
    </row>
    <row r="841" ht="12.75">
      <c r="J841" s="52"/>
    </row>
    <row r="842" ht="12.75">
      <c r="J842" s="52"/>
    </row>
    <row r="843" ht="12.75">
      <c r="J843" s="52"/>
    </row>
    <row r="844" ht="12.75">
      <c r="J844" s="52"/>
    </row>
    <row r="845" ht="12.75">
      <c r="J845" s="52"/>
    </row>
    <row r="846" ht="12.75">
      <c r="J846" s="52"/>
    </row>
    <row r="847" ht="12.75">
      <c r="J847" s="52"/>
    </row>
    <row r="848" ht="12.75">
      <c r="J848" s="52"/>
    </row>
    <row r="849" ht="12.75">
      <c r="J849" s="52"/>
    </row>
    <row r="850" ht="12.75">
      <c r="J850" s="52"/>
    </row>
    <row r="851" ht="12.75">
      <c r="J851" s="52"/>
    </row>
    <row r="852" ht="12.75">
      <c r="J852" s="52"/>
    </row>
    <row r="853" ht="12.75">
      <c r="J853" s="52"/>
    </row>
    <row r="854" ht="12.75">
      <c r="J854" s="52"/>
    </row>
    <row r="855" ht="12.75">
      <c r="J855" s="52"/>
    </row>
    <row r="856" ht="12.75">
      <c r="J856" s="52"/>
    </row>
    <row r="857" ht="12.75">
      <c r="J857" s="52"/>
    </row>
    <row r="858" ht="12.75">
      <c r="J858" s="52"/>
    </row>
    <row r="859" ht="12.75">
      <c r="J859" s="52"/>
    </row>
    <row r="860" ht="12.75">
      <c r="J860" s="52"/>
    </row>
    <row r="861" ht="12.75">
      <c r="J861" s="52"/>
    </row>
    <row r="862" ht="12.75">
      <c r="J862" s="52"/>
    </row>
    <row r="863" ht="12.75">
      <c r="J863" s="52"/>
    </row>
    <row r="864" ht="12.75">
      <c r="J864" s="52"/>
    </row>
    <row r="865" ht="12.75">
      <c r="J865" s="52"/>
    </row>
    <row r="866" ht="12.75">
      <c r="J866" s="52"/>
    </row>
    <row r="867" ht="12.75">
      <c r="J867" s="52"/>
    </row>
    <row r="868" ht="12.75">
      <c r="J868" s="52"/>
    </row>
    <row r="869" ht="12.75">
      <c r="J869" s="52"/>
    </row>
    <row r="870" ht="12.75">
      <c r="J870" s="52"/>
    </row>
    <row r="871" ht="12.75">
      <c r="J871" s="52"/>
    </row>
    <row r="872" ht="12.75">
      <c r="J872" s="52"/>
    </row>
    <row r="873" ht="12.75">
      <c r="J873" s="52"/>
    </row>
    <row r="874" ht="12.75">
      <c r="J874" s="52"/>
    </row>
    <row r="875" ht="12.75">
      <c r="J875" s="52"/>
    </row>
    <row r="876" ht="12.75">
      <c r="J876" s="52"/>
    </row>
    <row r="877" ht="12.75">
      <c r="J877" s="52"/>
    </row>
    <row r="878" ht="12.75">
      <c r="J878" s="52"/>
    </row>
    <row r="879" ht="12.75">
      <c r="J879" s="52"/>
    </row>
    <row r="880" ht="12.75">
      <c r="J880" s="52"/>
    </row>
    <row r="881" ht="12.75">
      <c r="J881" s="52"/>
    </row>
    <row r="882" ht="12.75">
      <c r="J882" s="52"/>
    </row>
    <row r="883" ht="12.75">
      <c r="J883" s="52"/>
    </row>
    <row r="884" ht="12.75">
      <c r="J884" s="52"/>
    </row>
    <row r="885" ht="12.75">
      <c r="J885" s="52"/>
    </row>
    <row r="886" ht="12.75">
      <c r="J886" s="52"/>
    </row>
    <row r="887" ht="12.75">
      <c r="J887" s="52"/>
    </row>
    <row r="888" ht="12.75">
      <c r="J888" s="52"/>
    </row>
    <row r="889" ht="12.75">
      <c r="J889" s="52"/>
    </row>
    <row r="890" ht="12.75">
      <c r="J890" s="52"/>
    </row>
    <row r="891" ht="12.75">
      <c r="J891" s="52"/>
    </row>
    <row r="892" ht="12.75">
      <c r="J892" s="52"/>
    </row>
    <row r="893" ht="12.75">
      <c r="J893" s="52"/>
    </row>
    <row r="894" ht="12.75">
      <c r="J894" s="52"/>
    </row>
    <row r="895" ht="12.75">
      <c r="J895" s="52"/>
    </row>
    <row r="896" ht="12.75">
      <c r="J896" s="52"/>
    </row>
    <row r="897" ht="12.75">
      <c r="J897" s="52"/>
    </row>
    <row r="898" ht="12.75">
      <c r="J898" s="52"/>
    </row>
    <row r="899" ht="12.75">
      <c r="J899" s="52"/>
    </row>
    <row r="900" ht="12.75">
      <c r="J900" s="52"/>
    </row>
    <row r="901" ht="12.75">
      <c r="J901" s="52"/>
    </row>
    <row r="902" ht="12.75">
      <c r="J902" s="52"/>
    </row>
    <row r="903" ht="12.75">
      <c r="J903" s="52"/>
    </row>
    <row r="904" ht="12.75">
      <c r="J904" s="52"/>
    </row>
    <row r="905" ht="12.75">
      <c r="J905" s="52"/>
    </row>
    <row r="906" ht="12.75">
      <c r="J906" s="52"/>
    </row>
    <row r="907" ht="12.75">
      <c r="J907" s="52"/>
    </row>
    <row r="908" ht="12.75">
      <c r="J908" s="52"/>
    </row>
    <row r="909" ht="12.75">
      <c r="J909" s="52"/>
    </row>
    <row r="910" ht="12.75">
      <c r="J910" s="52"/>
    </row>
    <row r="911" ht="12.75">
      <c r="J911" s="52"/>
    </row>
    <row r="912" ht="12.75">
      <c r="J912" s="52"/>
    </row>
    <row r="913" ht="12.75">
      <c r="J913" s="52"/>
    </row>
    <row r="914" ht="12.75">
      <c r="J914" s="52"/>
    </row>
    <row r="915" ht="12.75">
      <c r="J915" s="52"/>
    </row>
    <row r="916" ht="12.75">
      <c r="J916" s="52"/>
    </row>
    <row r="917" ht="12.75">
      <c r="J917" s="52"/>
    </row>
    <row r="918" ht="12.75">
      <c r="J918" s="52"/>
    </row>
    <row r="919" ht="12.75">
      <c r="J919" s="52"/>
    </row>
    <row r="920" ht="12.75">
      <c r="J920" s="52"/>
    </row>
    <row r="921" ht="12.75">
      <c r="J921" s="52"/>
    </row>
    <row r="922" ht="12.75">
      <c r="J922" s="52"/>
    </row>
    <row r="923" ht="12.75">
      <c r="J923" s="52"/>
    </row>
    <row r="924" ht="12.75">
      <c r="J924" s="52"/>
    </row>
    <row r="925" ht="12.75">
      <c r="J925" s="52"/>
    </row>
    <row r="926" ht="12.75">
      <c r="J926" s="52"/>
    </row>
    <row r="927" ht="12.75">
      <c r="J927" s="52"/>
    </row>
    <row r="928" ht="12.75">
      <c r="J928" s="52"/>
    </row>
    <row r="929" ht="12.75">
      <c r="J929" s="52"/>
    </row>
    <row r="930" ht="12.75">
      <c r="J930" s="52"/>
    </row>
    <row r="931" ht="12.75">
      <c r="J931" s="52"/>
    </row>
    <row r="932" ht="12.75">
      <c r="J932" s="52"/>
    </row>
    <row r="933" ht="12.75">
      <c r="J933" s="52"/>
    </row>
    <row r="934" ht="12.75">
      <c r="J934" s="52"/>
    </row>
    <row r="935" ht="12.75">
      <c r="J935" s="52"/>
    </row>
    <row r="936" ht="12.75">
      <c r="J936" s="52"/>
    </row>
    <row r="937" ht="12.75">
      <c r="J937" s="52"/>
    </row>
    <row r="938" ht="12.75">
      <c r="J938" s="52"/>
    </row>
    <row r="939" ht="12.75">
      <c r="J939" s="52"/>
    </row>
    <row r="940" ht="12.75">
      <c r="J940" s="52"/>
    </row>
    <row r="941" ht="12.75">
      <c r="J941" s="52"/>
    </row>
    <row r="942" ht="12.75">
      <c r="J942" s="52"/>
    </row>
    <row r="943" ht="12.75">
      <c r="J943" s="52"/>
    </row>
    <row r="944" ht="12.75">
      <c r="J944" s="52"/>
    </row>
    <row r="945" ht="12.75">
      <c r="J945" s="52"/>
    </row>
    <row r="946" ht="12.75">
      <c r="J946" s="52"/>
    </row>
    <row r="947" ht="12.75">
      <c r="J947" s="52"/>
    </row>
    <row r="948" ht="12.75">
      <c r="J948" s="52"/>
    </row>
    <row r="949" ht="12.75">
      <c r="J949" s="52"/>
    </row>
    <row r="950" ht="12.75">
      <c r="J950" s="52"/>
    </row>
    <row r="951" ht="12.75">
      <c r="J951" s="52"/>
    </row>
    <row r="952" ht="12.75">
      <c r="J952" s="52"/>
    </row>
    <row r="953" ht="12.75">
      <c r="J953" s="52"/>
    </row>
    <row r="954" ht="12.75">
      <c r="J954" s="52"/>
    </row>
    <row r="955" ht="12.75">
      <c r="J955" s="52"/>
    </row>
    <row r="956" ht="12.75">
      <c r="J956" s="52"/>
    </row>
    <row r="957" ht="12.75">
      <c r="J957" s="52"/>
    </row>
    <row r="958" ht="12.75">
      <c r="J958" s="52"/>
    </row>
    <row r="959" ht="12.75">
      <c r="J959" s="52"/>
    </row>
    <row r="960" ht="12.75">
      <c r="J960" s="52"/>
    </row>
    <row r="961" ht="12.75">
      <c r="J961" s="52"/>
    </row>
    <row r="962" ht="12.75">
      <c r="J962" s="52"/>
    </row>
    <row r="963" ht="12.75">
      <c r="J963" s="52"/>
    </row>
    <row r="964" ht="12.75">
      <c r="J964" s="52"/>
    </row>
    <row r="965" ht="12.75">
      <c r="J965" s="52"/>
    </row>
    <row r="966" ht="12.75">
      <c r="J966" s="52"/>
    </row>
    <row r="967" ht="12.75">
      <c r="J967" s="52"/>
    </row>
    <row r="968" ht="12.75">
      <c r="J968" s="52"/>
    </row>
    <row r="969" ht="12.75">
      <c r="J969" s="52"/>
    </row>
    <row r="970" ht="12.75">
      <c r="J970" s="52"/>
    </row>
    <row r="971" ht="12.75">
      <c r="J971" s="52"/>
    </row>
    <row r="972" ht="12.75">
      <c r="J972" s="52"/>
    </row>
    <row r="973" ht="12.75">
      <c r="J973" s="52"/>
    </row>
    <row r="974" ht="12.75">
      <c r="J974" s="52"/>
    </row>
    <row r="975" ht="12.75">
      <c r="J975" s="52"/>
    </row>
    <row r="976" ht="12.75">
      <c r="J976" s="52"/>
    </row>
    <row r="977" ht="12.75">
      <c r="J977" s="52"/>
    </row>
    <row r="978" ht="12.75">
      <c r="J978" s="52"/>
    </row>
    <row r="979" ht="12.75">
      <c r="J979" s="52"/>
    </row>
    <row r="980" ht="12.75">
      <c r="J980" s="52"/>
    </row>
    <row r="981" ht="12.75">
      <c r="J981" s="52"/>
    </row>
    <row r="982" ht="12.75">
      <c r="J982" s="52"/>
    </row>
    <row r="983" ht="12.75">
      <c r="J983" s="52"/>
    </row>
    <row r="984" ht="12.75">
      <c r="J984" s="52"/>
    </row>
    <row r="985" ht="12.75">
      <c r="J985" s="52"/>
    </row>
    <row r="986" ht="12.75">
      <c r="J986" s="52"/>
    </row>
    <row r="987" ht="12.75">
      <c r="J987" s="52"/>
    </row>
    <row r="988" ht="12.75">
      <c r="J988" s="52"/>
    </row>
    <row r="989" ht="12.75">
      <c r="J989" s="52"/>
    </row>
    <row r="990" ht="12.75">
      <c r="J990" s="52"/>
    </row>
    <row r="991" ht="12.75">
      <c r="J991" s="52"/>
    </row>
    <row r="992" ht="12.75">
      <c r="J992" s="52"/>
    </row>
    <row r="993" ht="12.75">
      <c r="J993" s="52"/>
    </row>
    <row r="994" ht="12.75">
      <c r="J994" s="52"/>
    </row>
    <row r="995" ht="12.75">
      <c r="J995" s="52"/>
    </row>
    <row r="996" ht="12.75">
      <c r="J996" s="52"/>
    </row>
    <row r="997" ht="12.75">
      <c r="J997" s="52"/>
    </row>
    <row r="998" ht="12.75">
      <c r="J998" s="52"/>
    </row>
    <row r="999" ht="12.75">
      <c r="J999" s="52"/>
    </row>
    <row r="1000" ht="12.75">
      <c r="J1000" s="52"/>
    </row>
    <row r="1001" ht="12.75">
      <c r="J1001" s="52"/>
    </row>
    <row r="1002" ht="12.75">
      <c r="J1002" s="52"/>
    </row>
    <row r="1003" ht="12.75">
      <c r="J1003" s="52"/>
    </row>
    <row r="1004" ht="12.75">
      <c r="J1004" s="52"/>
    </row>
    <row r="1005" ht="12.75">
      <c r="J1005" s="52"/>
    </row>
    <row r="1006" ht="12.75">
      <c r="J1006" s="52"/>
    </row>
    <row r="1007" ht="12.75">
      <c r="J1007" s="52"/>
    </row>
    <row r="1008" ht="12.75">
      <c r="J1008" s="52"/>
    </row>
    <row r="1009" ht="12.75">
      <c r="J1009" s="52"/>
    </row>
    <row r="1010" ht="12.75">
      <c r="J1010" s="52"/>
    </row>
    <row r="1011" ht="12.75">
      <c r="J1011" s="52"/>
    </row>
    <row r="1012" ht="12.75">
      <c r="J1012" s="52"/>
    </row>
    <row r="1013" ht="12.75">
      <c r="J1013" s="52"/>
    </row>
    <row r="1014" ht="12.75">
      <c r="J1014" s="52"/>
    </row>
    <row r="1015" ht="12.75">
      <c r="J1015" s="52"/>
    </row>
    <row r="1016" ht="12.75">
      <c r="J1016" s="52"/>
    </row>
    <row r="1017" ht="12.75">
      <c r="J1017" s="52"/>
    </row>
    <row r="1018" ht="12.75">
      <c r="J1018" s="52"/>
    </row>
    <row r="1019" ht="12.75">
      <c r="J1019" s="52"/>
    </row>
    <row r="1020" ht="12.75">
      <c r="J1020" s="52"/>
    </row>
    <row r="1021" ht="12.75">
      <c r="J1021" s="52"/>
    </row>
    <row r="1022" ht="12.75">
      <c r="J1022" s="52"/>
    </row>
    <row r="1023" ht="12.75">
      <c r="J1023" s="52"/>
    </row>
    <row r="1024" ht="12.75">
      <c r="J1024" s="52"/>
    </row>
    <row r="1025" ht="12.75">
      <c r="J1025" s="52"/>
    </row>
    <row r="1026" ht="12.75">
      <c r="J1026" s="52"/>
    </row>
    <row r="1027" ht="12.75">
      <c r="J1027" s="52"/>
    </row>
    <row r="1028" ht="12.75">
      <c r="J1028" s="52"/>
    </row>
    <row r="1029" ht="12.75">
      <c r="J1029" s="52"/>
    </row>
    <row r="1030" ht="12.75">
      <c r="J1030" s="52"/>
    </row>
    <row r="1031" ht="12.75">
      <c r="J1031" s="52"/>
    </row>
    <row r="1032" ht="12.75">
      <c r="J1032" s="52"/>
    </row>
    <row r="1033" ht="12.75">
      <c r="J1033" s="52"/>
    </row>
    <row r="1034" ht="12.75">
      <c r="J1034" s="52"/>
    </row>
    <row r="1035" ht="12.75">
      <c r="J1035" s="52"/>
    </row>
    <row r="1036" ht="12.75">
      <c r="J1036" s="52"/>
    </row>
    <row r="1037" ht="12.75">
      <c r="J1037" s="52"/>
    </row>
    <row r="1038" ht="12.75">
      <c r="J1038" s="52"/>
    </row>
    <row r="1039" ht="12.75">
      <c r="J1039" s="52"/>
    </row>
    <row r="1040" ht="12.75">
      <c r="J1040" s="52"/>
    </row>
    <row r="1041" ht="12.75">
      <c r="J1041" s="52"/>
    </row>
    <row r="1042" ht="12.75">
      <c r="J1042" s="52"/>
    </row>
    <row r="1043" ht="12.75">
      <c r="J1043" s="52"/>
    </row>
    <row r="1044" ht="12.75">
      <c r="J1044" s="52"/>
    </row>
    <row r="1045" ht="12.75">
      <c r="J1045" s="52"/>
    </row>
    <row r="1046" ht="12.75">
      <c r="J1046" s="52"/>
    </row>
    <row r="1047" ht="12.75">
      <c r="J1047" s="52"/>
    </row>
    <row r="1048" ht="12.75">
      <c r="J1048" s="52"/>
    </row>
    <row r="1049" ht="12.75">
      <c r="J1049" s="52"/>
    </row>
    <row r="1050" ht="12.75">
      <c r="J1050" s="52"/>
    </row>
    <row r="1051" ht="12.75">
      <c r="J1051" s="52"/>
    </row>
    <row r="1052" ht="12.75">
      <c r="J1052" s="52"/>
    </row>
    <row r="1053" ht="12.75">
      <c r="J1053" s="52"/>
    </row>
    <row r="1054" ht="12.75">
      <c r="J1054" s="52"/>
    </row>
    <row r="1055" ht="12.75">
      <c r="J1055" s="52"/>
    </row>
    <row r="1056" ht="12.75">
      <c r="J1056" s="52"/>
    </row>
    <row r="1057" ht="12.75">
      <c r="J1057" s="52"/>
    </row>
    <row r="1058" ht="12.75">
      <c r="J1058" s="52"/>
    </row>
    <row r="1059" ht="12.75">
      <c r="J1059" s="52"/>
    </row>
    <row r="1060" ht="12.75">
      <c r="J1060" s="52"/>
    </row>
    <row r="1061" ht="12.75">
      <c r="J1061" s="52"/>
    </row>
    <row r="1062" ht="12.75">
      <c r="J1062" s="52"/>
    </row>
    <row r="1063" ht="12.75">
      <c r="J1063" s="52"/>
    </row>
    <row r="1064" ht="12.75">
      <c r="J1064" s="52"/>
    </row>
    <row r="1065" ht="12.75">
      <c r="J1065" s="52"/>
    </row>
    <row r="1066" ht="12.75">
      <c r="J1066" s="52"/>
    </row>
    <row r="1067" ht="12.75">
      <c r="J1067" s="52"/>
    </row>
    <row r="1068" ht="12.75">
      <c r="J1068" s="52"/>
    </row>
    <row r="1069" ht="12.75">
      <c r="J1069" s="52"/>
    </row>
    <row r="1070" ht="12.75">
      <c r="J1070" s="52"/>
    </row>
    <row r="1071" ht="12.75">
      <c r="J1071" s="52"/>
    </row>
    <row r="1072" ht="12.75">
      <c r="J1072" s="52"/>
    </row>
    <row r="1073" ht="12.75">
      <c r="J1073" s="52"/>
    </row>
    <row r="1074" ht="12.75">
      <c r="J1074" s="52"/>
    </row>
    <row r="1075" ht="12.75">
      <c r="J1075" s="52"/>
    </row>
    <row r="1076" ht="12.75">
      <c r="J1076" s="52"/>
    </row>
    <row r="1077" ht="12.75">
      <c r="J1077" s="52"/>
    </row>
    <row r="1078" ht="12.75">
      <c r="J1078" s="52"/>
    </row>
    <row r="1079" ht="12.75">
      <c r="J1079" s="52"/>
    </row>
    <row r="1080" ht="12.75">
      <c r="J1080" s="52"/>
    </row>
    <row r="1081" ht="12.75">
      <c r="J1081" s="52"/>
    </row>
    <row r="1082" ht="12.75">
      <c r="J1082" s="52"/>
    </row>
    <row r="1083" ht="12.75">
      <c r="J1083" s="52"/>
    </row>
    <row r="1084" ht="12.75">
      <c r="J1084" s="52"/>
    </row>
    <row r="1085" ht="12.75">
      <c r="J1085" s="52"/>
    </row>
    <row r="1086" ht="12.75">
      <c r="J1086" s="52"/>
    </row>
    <row r="1087" ht="12.75">
      <c r="J1087" s="52"/>
    </row>
    <row r="1088" ht="12.75">
      <c r="J1088" s="52"/>
    </row>
    <row r="1089" ht="12.75">
      <c r="J1089" s="52"/>
    </row>
    <row r="1090" ht="12.75">
      <c r="J1090" s="52"/>
    </row>
    <row r="1091" ht="12.75">
      <c r="J1091" s="52"/>
    </row>
    <row r="1092" ht="12.75">
      <c r="J1092" s="52"/>
    </row>
    <row r="1093" ht="12.75">
      <c r="J1093" s="52"/>
    </row>
    <row r="1094" ht="12.75">
      <c r="J1094" s="52"/>
    </row>
    <row r="1095" ht="12.75">
      <c r="J1095" s="52"/>
    </row>
    <row r="1096" ht="12.75">
      <c r="J1096" s="52"/>
    </row>
    <row r="1097" ht="12.75">
      <c r="J1097" s="52"/>
    </row>
    <row r="1098" ht="12.75">
      <c r="J1098" s="52"/>
    </row>
    <row r="1099" ht="12.75">
      <c r="J1099" s="52"/>
    </row>
    <row r="1100" ht="12.75">
      <c r="J1100" s="52"/>
    </row>
    <row r="1101" ht="12.75">
      <c r="J1101" s="52"/>
    </row>
    <row r="1102" ht="12.75">
      <c r="J1102" s="52"/>
    </row>
    <row r="1103" ht="12.75">
      <c r="J1103" s="52"/>
    </row>
    <row r="1104" ht="12.75">
      <c r="J1104" s="52"/>
    </row>
    <row r="1105" ht="12.75">
      <c r="J1105" s="52"/>
    </row>
    <row r="1106" ht="12.75">
      <c r="J1106" s="52"/>
    </row>
    <row r="1107" ht="12.75">
      <c r="J1107" s="52"/>
    </row>
    <row r="1108" ht="12.75">
      <c r="J1108" s="52"/>
    </row>
    <row r="1109" ht="12.75">
      <c r="J1109" s="52"/>
    </row>
    <row r="1110" ht="12.75">
      <c r="J1110" s="52"/>
    </row>
    <row r="1111" ht="12.75">
      <c r="J1111" s="52"/>
    </row>
    <row r="1112" ht="12.75">
      <c r="J1112" s="52"/>
    </row>
    <row r="1113" ht="12.75">
      <c r="J1113" s="52"/>
    </row>
    <row r="1114" ht="12.75">
      <c r="J1114" s="52"/>
    </row>
    <row r="1115" ht="12.75">
      <c r="J1115" s="52"/>
    </row>
    <row r="1116" ht="12.75">
      <c r="J1116" s="52"/>
    </row>
    <row r="1117" ht="12.75">
      <c r="J1117" s="52"/>
    </row>
    <row r="1118" ht="12.75">
      <c r="J1118" s="52"/>
    </row>
    <row r="1119" ht="12.75">
      <c r="J1119" s="52"/>
    </row>
    <row r="1120" ht="12.75">
      <c r="J1120" s="52"/>
    </row>
    <row r="1121" ht="12.75">
      <c r="J1121" s="52"/>
    </row>
    <row r="1122" ht="12.75">
      <c r="J1122" s="52"/>
    </row>
    <row r="1123" ht="12.75">
      <c r="J1123" s="52"/>
    </row>
    <row r="1124" ht="12.75">
      <c r="J1124" s="52"/>
    </row>
    <row r="1125" ht="12.75">
      <c r="J1125" s="52"/>
    </row>
    <row r="1126" ht="12.75">
      <c r="J1126" s="52"/>
    </row>
    <row r="1127" ht="12.75">
      <c r="J1127" s="52"/>
    </row>
    <row r="1128" ht="12.75">
      <c r="J1128" s="52"/>
    </row>
    <row r="1129" ht="12.75">
      <c r="J1129" s="52"/>
    </row>
    <row r="1130" ht="12.75">
      <c r="J1130" s="52"/>
    </row>
    <row r="1131" ht="12.75">
      <c r="J1131" s="52"/>
    </row>
    <row r="1132" ht="12.75">
      <c r="J1132" s="52"/>
    </row>
    <row r="1133" ht="12.75">
      <c r="J1133" s="52"/>
    </row>
    <row r="1134" ht="12.75">
      <c r="J1134" s="52"/>
    </row>
    <row r="1135" ht="12.75">
      <c r="J1135" s="52"/>
    </row>
    <row r="1136" ht="12.75">
      <c r="J1136" s="52"/>
    </row>
    <row r="1137" ht="12.75">
      <c r="J1137" s="52"/>
    </row>
    <row r="1138" ht="12.75">
      <c r="J1138" s="52"/>
    </row>
    <row r="1139" ht="12.75">
      <c r="J1139" s="52"/>
    </row>
    <row r="1140" ht="12.75">
      <c r="J1140" s="52"/>
    </row>
    <row r="1141" ht="12.75">
      <c r="J1141" s="52"/>
    </row>
    <row r="1142" ht="12.75">
      <c r="J1142" s="52"/>
    </row>
    <row r="1143" ht="12.75">
      <c r="J1143" s="52"/>
    </row>
    <row r="1144" ht="12.75">
      <c r="J1144" s="52"/>
    </row>
    <row r="1145" ht="12.75">
      <c r="J1145" s="52"/>
    </row>
    <row r="1146" ht="12.75">
      <c r="J1146" s="52"/>
    </row>
    <row r="1147" ht="12.75">
      <c r="J1147" s="52"/>
    </row>
    <row r="1148" ht="12.75">
      <c r="J1148" s="52"/>
    </row>
    <row r="1149" ht="12.75">
      <c r="J1149" s="52"/>
    </row>
    <row r="1150" ht="12.75">
      <c r="J1150" s="52"/>
    </row>
    <row r="1151" ht="12.75">
      <c r="J1151" s="52"/>
    </row>
    <row r="1152" ht="12.75">
      <c r="J1152" s="52"/>
    </row>
    <row r="1153" ht="12.75">
      <c r="J1153" s="52"/>
    </row>
    <row r="1154" ht="12.75">
      <c r="J1154" s="52"/>
    </row>
    <row r="1155" ht="12.75">
      <c r="J1155" s="52"/>
    </row>
    <row r="1156" ht="12.75">
      <c r="J1156" s="52"/>
    </row>
    <row r="1157" ht="12.75">
      <c r="J1157" s="52"/>
    </row>
    <row r="1158" ht="12.75">
      <c r="J1158" s="52"/>
    </row>
    <row r="1159" ht="12.75">
      <c r="J1159" s="52"/>
    </row>
    <row r="1160" ht="12.75">
      <c r="J1160" s="52"/>
    </row>
    <row r="1161" ht="12.75">
      <c r="J1161" s="52"/>
    </row>
    <row r="1162" ht="12.75">
      <c r="J1162" s="52"/>
    </row>
    <row r="1163" ht="12.75">
      <c r="J1163" s="52"/>
    </row>
    <row r="1164" ht="12.75">
      <c r="J1164" s="52"/>
    </row>
    <row r="1165" ht="12.75">
      <c r="J1165" s="52"/>
    </row>
    <row r="1166" ht="12.75">
      <c r="J1166" s="52"/>
    </row>
    <row r="1167" ht="12.75">
      <c r="J1167" s="52"/>
    </row>
    <row r="1168" ht="12.75">
      <c r="J1168" s="52"/>
    </row>
    <row r="1169" ht="12.75">
      <c r="J1169" s="52"/>
    </row>
    <row r="1170" ht="12.75">
      <c r="J1170" s="52"/>
    </row>
    <row r="1171" ht="12.75">
      <c r="J1171" s="52"/>
    </row>
    <row r="1172" ht="12.75">
      <c r="J1172" s="52"/>
    </row>
    <row r="1173" ht="12.75">
      <c r="J1173" s="52"/>
    </row>
    <row r="1174" ht="12.75">
      <c r="J1174" s="52"/>
    </row>
    <row r="1175" ht="12.75">
      <c r="J1175" s="52"/>
    </row>
    <row r="1176" ht="12.75">
      <c r="J1176" s="52"/>
    </row>
    <row r="1177" ht="12.75">
      <c r="J1177" s="52"/>
    </row>
    <row r="1178" ht="12.75">
      <c r="J1178" s="52"/>
    </row>
    <row r="1179" ht="12.75">
      <c r="J1179" s="52"/>
    </row>
    <row r="1180" ht="12.75">
      <c r="J1180" s="52"/>
    </row>
    <row r="1181" ht="12.75">
      <c r="J1181" s="52"/>
    </row>
    <row r="1182" ht="12.75">
      <c r="J1182" s="52"/>
    </row>
    <row r="1183" ht="12.75">
      <c r="J1183" s="52"/>
    </row>
    <row r="1184" ht="12.75">
      <c r="J1184" s="52"/>
    </row>
    <row r="1185" ht="12.75">
      <c r="J1185" s="52"/>
    </row>
    <row r="1186" ht="12.75">
      <c r="J1186" s="52"/>
    </row>
    <row r="1187" ht="12.75">
      <c r="J1187" s="52"/>
    </row>
    <row r="1188" ht="12.75">
      <c r="J1188" s="52"/>
    </row>
    <row r="1189" ht="12.75">
      <c r="J1189" s="52"/>
    </row>
    <row r="1190" ht="12.75">
      <c r="J1190" s="52"/>
    </row>
    <row r="1191" ht="12.75">
      <c r="J1191" s="52"/>
    </row>
    <row r="1192" ht="12.75">
      <c r="J1192" s="52"/>
    </row>
    <row r="1193" ht="12.75">
      <c r="J1193" s="52"/>
    </row>
    <row r="1194" ht="12.75">
      <c r="J1194" s="52"/>
    </row>
    <row r="1195" ht="12.75">
      <c r="J1195" s="52"/>
    </row>
    <row r="1196" ht="12.75">
      <c r="J1196" s="52"/>
    </row>
    <row r="1197" ht="12.75">
      <c r="J1197" s="52"/>
    </row>
    <row r="1198" ht="12.75">
      <c r="J1198" s="52"/>
    </row>
    <row r="1199" ht="12.75">
      <c r="J1199" s="52"/>
    </row>
    <row r="1200" ht="12.75">
      <c r="J1200" s="52"/>
    </row>
    <row r="1201" ht="12.75">
      <c r="J1201" s="52"/>
    </row>
    <row r="1202" ht="12.75">
      <c r="J1202" s="52"/>
    </row>
    <row r="1203" ht="12.75">
      <c r="J1203" s="52"/>
    </row>
    <row r="1204" ht="12.75">
      <c r="J1204" s="52"/>
    </row>
    <row r="1205" ht="12.75">
      <c r="J1205" s="52"/>
    </row>
    <row r="1206" ht="12.75">
      <c r="J1206" s="52"/>
    </row>
    <row r="1207" ht="12.75">
      <c r="J1207" s="52"/>
    </row>
    <row r="1208" ht="12.75">
      <c r="J1208" s="52"/>
    </row>
    <row r="1209" ht="12.75">
      <c r="J1209" s="52"/>
    </row>
    <row r="1210" ht="12.75">
      <c r="J1210" s="52"/>
    </row>
    <row r="1211" ht="12.75">
      <c r="J1211" s="52"/>
    </row>
    <row r="1212" ht="12.75">
      <c r="J1212" s="52"/>
    </row>
    <row r="1213" ht="12.75">
      <c r="J1213" s="52"/>
    </row>
    <row r="1214" ht="12.75">
      <c r="J1214" s="52"/>
    </row>
    <row r="1215" ht="12.75">
      <c r="J1215" s="52"/>
    </row>
    <row r="1216" ht="12.75">
      <c r="J1216" s="52"/>
    </row>
    <row r="1217" ht="12.75">
      <c r="J1217" s="52"/>
    </row>
    <row r="1218" ht="12.75">
      <c r="J1218" s="52"/>
    </row>
    <row r="1219" ht="12.75">
      <c r="J1219" s="52"/>
    </row>
    <row r="1220" ht="12.75">
      <c r="J1220" s="52"/>
    </row>
    <row r="1221" ht="12.75">
      <c r="J1221" s="52"/>
    </row>
    <row r="1222" ht="12.75">
      <c r="J1222" s="52"/>
    </row>
    <row r="1223" ht="12.75">
      <c r="J1223" s="52"/>
    </row>
    <row r="1224" ht="12.75">
      <c r="J1224" s="52"/>
    </row>
    <row r="1225" ht="12.75">
      <c r="J1225" s="52"/>
    </row>
    <row r="1226" ht="12.75">
      <c r="J1226" s="52"/>
    </row>
    <row r="1227" ht="12.75">
      <c r="J1227" s="52"/>
    </row>
    <row r="1228" ht="12.75">
      <c r="J1228" s="52"/>
    </row>
    <row r="1229" ht="12.75">
      <c r="J1229" s="52"/>
    </row>
    <row r="1230" ht="12.75">
      <c r="J1230" s="52"/>
    </row>
    <row r="1231" ht="12.75">
      <c r="J1231" s="52"/>
    </row>
    <row r="1232" ht="12.75">
      <c r="J1232" s="52"/>
    </row>
    <row r="1233" ht="12.75">
      <c r="J1233" s="52"/>
    </row>
    <row r="1234" ht="12.75">
      <c r="J1234" s="52"/>
    </row>
    <row r="1235" ht="12.75">
      <c r="J1235" s="52"/>
    </row>
    <row r="1236" ht="12.75">
      <c r="J1236" s="52"/>
    </row>
    <row r="1237" ht="12.75">
      <c r="J1237" s="52"/>
    </row>
    <row r="1238" ht="12.75">
      <c r="J1238" s="52"/>
    </row>
    <row r="1239" ht="12.75">
      <c r="J1239" s="52"/>
    </row>
    <row r="1240" ht="12.75">
      <c r="J1240" s="52"/>
    </row>
    <row r="1241" ht="12.75">
      <c r="J1241" s="52"/>
    </row>
    <row r="1242" ht="12.75">
      <c r="J1242" s="52"/>
    </row>
    <row r="1243" ht="12.75">
      <c r="J1243" s="52"/>
    </row>
    <row r="1244" ht="12.75">
      <c r="J1244" s="52"/>
    </row>
    <row r="1245" ht="12.75">
      <c r="J1245" s="52"/>
    </row>
    <row r="1246" ht="12.75">
      <c r="J1246" s="52"/>
    </row>
    <row r="1247" ht="12.75">
      <c r="J1247" s="52"/>
    </row>
    <row r="1248" ht="12.75">
      <c r="J1248" s="52"/>
    </row>
    <row r="1249" ht="12.75">
      <c r="J1249" s="52"/>
    </row>
    <row r="1250" ht="12.75">
      <c r="J1250" s="52"/>
    </row>
    <row r="1251" ht="12.75">
      <c r="J1251" s="52"/>
    </row>
    <row r="1252" ht="12.75">
      <c r="J1252" s="52"/>
    </row>
    <row r="1253" ht="12.75">
      <c r="J1253" s="52"/>
    </row>
    <row r="1254" ht="12.75">
      <c r="J1254" s="52"/>
    </row>
    <row r="1255" ht="12.75">
      <c r="J1255" s="52"/>
    </row>
    <row r="1256" ht="12.75">
      <c r="J1256" s="52"/>
    </row>
    <row r="1257" ht="12.75">
      <c r="J1257" s="52"/>
    </row>
    <row r="1258" ht="12.75">
      <c r="J1258" s="52"/>
    </row>
    <row r="1259" ht="12.75">
      <c r="J1259" s="52"/>
    </row>
    <row r="1260" ht="12.75">
      <c r="J1260" s="52"/>
    </row>
    <row r="1261" ht="12.75">
      <c r="J1261" s="52"/>
    </row>
    <row r="1262" ht="12.75">
      <c r="J1262" s="52"/>
    </row>
    <row r="1263" ht="12.75">
      <c r="J1263" s="52"/>
    </row>
    <row r="1264" ht="12.75">
      <c r="J1264" s="52"/>
    </row>
    <row r="1265" ht="12.75">
      <c r="J1265" s="52"/>
    </row>
    <row r="1266" ht="12.75">
      <c r="J1266" s="52"/>
    </row>
    <row r="1267" ht="12.75">
      <c r="J1267" s="52"/>
    </row>
    <row r="1268" ht="12.75">
      <c r="J1268" s="52"/>
    </row>
  </sheetData>
  <mergeCells count="21">
    <mergeCell ref="M179:N179"/>
    <mergeCell ref="K174:L174"/>
    <mergeCell ref="K175:L175"/>
    <mergeCell ref="K176:L176"/>
    <mergeCell ref="K177:L177"/>
    <mergeCell ref="K171:L171"/>
    <mergeCell ref="K172:L172"/>
    <mergeCell ref="K173:L173"/>
    <mergeCell ref="K178:L178"/>
    <mergeCell ref="K167:L167"/>
    <mergeCell ref="K168:L168"/>
    <mergeCell ref="K169:L169"/>
    <mergeCell ref="K170:L170"/>
    <mergeCell ref="K162:L163"/>
    <mergeCell ref="K164:L164"/>
    <mergeCell ref="K165:L165"/>
    <mergeCell ref="K166:L166"/>
    <mergeCell ref="K158:L158"/>
    <mergeCell ref="K159:L159"/>
    <mergeCell ref="K160:L160"/>
    <mergeCell ref="K161:L161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9"/>
  <sheetViews>
    <sheetView workbookViewId="0" topLeftCell="A73">
      <pane ySplit="5" topLeftCell="BM165" activePane="bottomLeft" state="frozen"/>
      <selection pane="topLeft" activeCell="A73" sqref="A73"/>
      <selection pane="bottomLeft" activeCell="E149" sqref="E149"/>
    </sheetView>
  </sheetViews>
  <sheetFormatPr defaultColWidth="11.421875" defaultRowHeight="12.75"/>
  <cols>
    <col min="1" max="1" width="28.28125" style="7" customWidth="1"/>
    <col min="5" max="5" width="14.57421875" style="0" customWidth="1"/>
  </cols>
  <sheetData>
    <row r="2" spans="1:2" ht="12.75">
      <c r="A2" s="7" t="s">
        <v>2</v>
      </c>
      <c r="B2" t="s">
        <v>3</v>
      </c>
    </row>
    <row r="3" spans="1:2" ht="12.75">
      <c r="A3" s="6">
        <v>37918</v>
      </c>
      <c r="B3" s="4">
        <v>808</v>
      </c>
    </row>
    <row r="4" spans="1:2" ht="12.75">
      <c r="A4" s="6">
        <v>37924</v>
      </c>
      <c r="B4" s="4">
        <v>955</v>
      </c>
    </row>
    <row r="5" spans="1:2" ht="12.75">
      <c r="A5" s="6">
        <v>37928</v>
      </c>
      <c r="B5" s="4">
        <v>1111</v>
      </c>
    </row>
    <row r="6" spans="1:2" ht="12.75">
      <c r="A6" s="6">
        <v>37931</v>
      </c>
      <c r="B6" s="4">
        <v>1171</v>
      </c>
    </row>
    <row r="7" spans="1:2" ht="12.75">
      <c r="A7" s="6">
        <v>37933</v>
      </c>
      <c r="B7" s="4">
        <v>1212</v>
      </c>
    </row>
    <row r="8" spans="1:2" ht="12.75">
      <c r="A8" s="6">
        <v>37935</v>
      </c>
      <c r="B8" s="4">
        <v>1252</v>
      </c>
    </row>
    <row r="9" spans="1:2" ht="12.75">
      <c r="A9" s="6">
        <v>37936</v>
      </c>
      <c r="B9" s="4">
        <v>1256</v>
      </c>
    </row>
    <row r="10" spans="1:2" ht="12.75">
      <c r="A10" s="6">
        <v>37939</v>
      </c>
      <c r="B10" s="4">
        <v>1420</v>
      </c>
    </row>
    <row r="11" spans="1:2" ht="12.75">
      <c r="A11" s="5">
        <v>37941</v>
      </c>
      <c r="B11" s="4">
        <v>1541</v>
      </c>
    </row>
    <row r="12" spans="1:2" ht="12.75">
      <c r="A12" s="5">
        <v>37942</v>
      </c>
      <c r="B12" s="4">
        <v>1582</v>
      </c>
    </row>
    <row r="13" spans="1:2" ht="12.75">
      <c r="A13" s="5">
        <v>37943</v>
      </c>
      <c r="B13" s="4">
        <v>1635</v>
      </c>
    </row>
    <row r="14" spans="1:2" ht="12.75">
      <c r="A14" s="5">
        <v>37944</v>
      </c>
      <c r="B14" s="4">
        <v>1697</v>
      </c>
    </row>
    <row r="15" spans="1:2" ht="12.75">
      <c r="A15" s="5">
        <v>37945</v>
      </c>
      <c r="B15" s="4">
        <v>1699</v>
      </c>
    </row>
    <row r="16" spans="1:2" ht="12.75">
      <c r="A16" s="5">
        <v>37945</v>
      </c>
      <c r="B16" s="4">
        <v>1727</v>
      </c>
    </row>
    <row r="17" spans="1:2" ht="12.75">
      <c r="A17" s="5">
        <v>37946</v>
      </c>
      <c r="B17" s="4">
        <v>1744</v>
      </c>
    </row>
    <row r="18" spans="1:2" ht="12.75">
      <c r="A18" s="5">
        <v>37947</v>
      </c>
      <c r="B18" s="4">
        <v>1746</v>
      </c>
    </row>
    <row r="19" spans="1:2" ht="12.75">
      <c r="A19" s="5">
        <v>37947</v>
      </c>
      <c r="B19" s="4">
        <v>1824</v>
      </c>
    </row>
    <row r="20" spans="1:2" ht="12.75">
      <c r="A20" s="5">
        <v>37948</v>
      </c>
      <c r="B20" s="4">
        <v>1852</v>
      </c>
    </row>
    <row r="21" spans="1:2" ht="12.75">
      <c r="A21" s="5">
        <v>37953</v>
      </c>
      <c r="B21" s="4">
        <v>2006</v>
      </c>
    </row>
    <row r="22" spans="1:2" ht="12.75">
      <c r="A22" s="5">
        <v>37954</v>
      </c>
      <c r="B22" s="4">
        <v>2088</v>
      </c>
    </row>
    <row r="23" spans="1:2" ht="12.75">
      <c r="A23" s="5">
        <v>37956</v>
      </c>
      <c r="B23" s="4">
        <v>2140</v>
      </c>
    </row>
    <row r="24" spans="1:2" ht="12.75">
      <c r="A24" s="5">
        <v>37957</v>
      </c>
      <c r="B24" s="4">
        <v>2213</v>
      </c>
    </row>
    <row r="25" spans="1:2" ht="12.75">
      <c r="A25" s="5">
        <v>37960</v>
      </c>
      <c r="B25" s="4">
        <v>2364</v>
      </c>
    </row>
    <row r="26" spans="1:2" ht="12.75">
      <c r="A26" s="5">
        <v>37961</v>
      </c>
      <c r="B26" s="4">
        <v>2412</v>
      </c>
    </row>
    <row r="27" spans="1:2" ht="12.75">
      <c r="A27" s="5">
        <v>37962</v>
      </c>
      <c r="B27" s="4">
        <v>2424</v>
      </c>
    </row>
    <row r="28" spans="1:2" ht="12.75">
      <c r="A28" s="5">
        <v>37963</v>
      </c>
      <c r="B28" s="4">
        <v>2458</v>
      </c>
    </row>
    <row r="29" spans="1:2" ht="12.75">
      <c r="A29" s="5">
        <v>37967</v>
      </c>
      <c r="B29" s="4">
        <v>2574</v>
      </c>
    </row>
    <row r="30" spans="1:2" ht="12.75">
      <c r="A30" s="5">
        <v>37968</v>
      </c>
      <c r="B30" s="4">
        <v>2618</v>
      </c>
    </row>
    <row r="31" spans="1:2" ht="12.75">
      <c r="A31" s="5">
        <v>37974</v>
      </c>
      <c r="B31" s="4">
        <v>2869</v>
      </c>
    </row>
    <row r="32" spans="1:2" ht="12.75">
      <c r="A32" s="5">
        <v>37976</v>
      </c>
      <c r="B32" s="4">
        <v>2981</v>
      </c>
    </row>
    <row r="33" spans="1:2" ht="12.75">
      <c r="A33" s="5">
        <v>37978</v>
      </c>
      <c r="B33" s="4">
        <v>3022</v>
      </c>
    </row>
    <row r="34" spans="1:2" ht="12.75">
      <c r="A34" s="5">
        <v>37979</v>
      </c>
      <c r="B34" s="4">
        <v>3115</v>
      </c>
    </row>
    <row r="35" spans="1:2" ht="12.75">
      <c r="A35" s="5">
        <v>37981</v>
      </c>
      <c r="B35" s="4">
        <v>3173</v>
      </c>
    </row>
    <row r="36" spans="1:2" ht="12.75">
      <c r="A36" s="8">
        <v>37990</v>
      </c>
      <c r="B36" s="9">
        <v>3763</v>
      </c>
    </row>
    <row r="37" spans="1:2" ht="12.75">
      <c r="A37" s="5">
        <v>37991</v>
      </c>
      <c r="B37" s="4">
        <v>3799</v>
      </c>
    </row>
    <row r="38" spans="1:2" ht="12.75">
      <c r="A38" s="6">
        <v>37993</v>
      </c>
      <c r="B38" s="4">
        <v>3925</v>
      </c>
    </row>
    <row r="39" spans="1:2" ht="12.75">
      <c r="A39" s="5">
        <v>37995</v>
      </c>
      <c r="B39" s="4">
        <v>3999</v>
      </c>
    </row>
    <row r="40" spans="1:2" ht="12.75">
      <c r="A40" s="5">
        <v>37997</v>
      </c>
      <c r="B40" s="4">
        <v>4102</v>
      </c>
    </row>
    <row r="41" spans="1:2" ht="12.75">
      <c r="A41" s="5">
        <v>38012</v>
      </c>
      <c r="B41" s="4">
        <v>4861</v>
      </c>
    </row>
    <row r="42" spans="1:2" ht="12.75">
      <c r="A42" s="5">
        <v>38014</v>
      </c>
      <c r="B42" s="4">
        <v>4972</v>
      </c>
    </row>
    <row r="43" spans="1:2" ht="12.75">
      <c r="A43" s="5">
        <v>38017</v>
      </c>
      <c r="B43" s="4">
        <v>5075</v>
      </c>
    </row>
    <row r="44" spans="1:2" ht="12.75">
      <c r="A44" s="5">
        <v>38022</v>
      </c>
      <c r="B44" s="4">
        <v>5154</v>
      </c>
    </row>
    <row r="45" spans="1:2" ht="12.75">
      <c r="A45" s="5">
        <v>38031</v>
      </c>
      <c r="B45" s="4">
        <v>5568</v>
      </c>
    </row>
    <row r="46" spans="1:2" ht="12.75">
      <c r="A46" s="5">
        <v>38032</v>
      </c>
      <c r="B46" s="4">
        <v>5665</v>
      </c>
    </row>
    <row r="47" spans="1:2" ht="12.75">
      <c r="A47" s="5">
        <v>38039</v>
      </c>
      <c r="B47" s="4">
        <v>5915</v>
      </c>
    </row>
    <row r="48" spans="1:2" ht="12.75">
      <c r="A48" s="5">
        <v>38046</v>
      </c>
      <c r="B48" s="4">
        <v>6273</v>
      </c>
    </row>
    <row r="49" spans="1:2" ht="12.75">
      <c r="A49" s="5">
        <v>38066</v>
      </c>
      <c r="B49" s="4">
        <v>6804</v>
      </c>
    </row>
    <row r="50" spans="1:2" ht="12.75">
      <c r="A50" s="5">
        <v>38068</v>
      </c>
      <c r="B50" s="4">
        <v>6909</v>
      </c>
    </row>
    <row r="51" spans="1:2" ht="12.75">
      <c r="A51" s="5">
        <v>38069</v>
      </c>
      <c r="B51" s="4">
        <v>6952</v>
      </c>
    </row>
    <row r="52" spans="1:2" ht="12.75">
      <c r="A52" s="5">
        <v>38074</v>
      </c>
      <c r="B52" s="4">
        <v>7119</v>
      </c>
    </row>
    <row r="53" spans="1:2" ht="12.75">
      <c r="A53" s="5">
        <v>38080</v>
      </c>
      <c r="B53" s="4">
        <v>7172</v>
      </c>
    </row>
    <row r="54" spans="1:2" ht="12.75">
      <c r="A54" s="5">
        <v>38082</v>
      </c>
      <c r="B54" s="4">
        <v>7207</v>
      </c>
    </row>
    <row r="55" spans="1:2" ht="12.75">
      <c r="A55" s="5">
        <v>38084</v>
      </c>
      <c r="B55" s="4">
        <v>7295</v>
      </c>
    </row>
    <row r="56" spans="1:2" ht="12.75">
      <c r="A56" s="5">
        <v>38085</v>
      </c>
      <c r="B56" s="4">
        <v>7327</v>
      </c>
    </row>
    <row r="57" spans="1:2" ht="12.75">
      <c r="A57" s="5">
        <v>38086</v>
      </c>
      <c r="B57" s="4">
        <v>7342</v>
      </c>
    </row>
    <row r="58" spans="1:2" ht="12.75">
      <c r="A58" s="5">
        <v>38087</v>
      </c>
      <c r="B58" s="4">
        <v>7353</v>
      </c>
    </row>
    <row r="59" spans="1:2" ht="12.75">
      <c r="A59" s="5">
        <v>38089</v>
      </c>
      <c r="B59" s="4">
        <v>7407</v>
      </c>
    </row>
    <row r="60" spans="1:2" ht="12.75">
      <c r="A60" s="5">
        <v>38094</v>
      </c>
      <c r="B60" s="4">
        <v>7462</v>
      </c>
    </row>
    <row r="61" spans="1:2" ht="12.75">
      <c r="A61" s="5">
        <v>38095</v>
      </c>
      <c r="B61" s="4">
        <v>7483</v>
      </c>
    </row>
    <row r="62" spans="1:2" ht="12.75">
      <c r="A62" s="5">
        <v>38108</v>
      </c>
      <c r="B62" s="4">
        <v>7590</v>
      </c>
    </row>
    <row r="63" spans="1:2" ht="12.75">
      <c r="A63" s="5">
        <v>38110</v>
      </c>
      <c r="B63" s="4">
        <v>7616</v>
      </c>
    </row>
    <row r="64" spans="1:2" ht="12.75">
      <c r="A64" s="5">
        <v>38114</v>
      </c>
      <c r="B64" s="4">
        <v>7672</v>
      </c>
    </row>
    <row r="65" spans="1:2" ht="12.75">
      <c r="A65" s="5">
        <v>38118</v>
      </c>
      <c r="B65" s="4">
        <v>7732</v>
      </c>
    </row>
    <row r="66" spans="1:2" ht="12.75">
      <c r="A66" s="5">
        <v>38122</v>
      </c>
      <c r="B66" s="4">
        <v>7771</v>
      </c>
    </row>
    <row r="67" spans="1:2" ht="12.75">
      <c r="A67" s="5">
        <v>38129</v>
      </c>
      <c r="B67" s="4">
        <v>7842</v>
      </c>
    </row>
    <row r="68" spans="1:2" ht="12.75">
      <c r="A68" s="5">
        <v>38133</v>
      </c>
      <c r="B68" s="4">
        <v>7879</v>
      </c>
    </row>
    <row r="69" spans="1:2" ht="12.75">
      <c r="A69" s="5">
        <v>38139</v>
      </c>
      <c r="B69" s="4">
        <v>7925</v>
      </c>
    </row>
    <row r="70" spans="1:2" ht="12.75">
      <c r="A70" s="5">
        <v>38148</v>
      </c>
      <c r="B70" s="4">
        <v>8011</v>
      </c>
    </row>
    <row r="71" spans="1:2" ht="12.75">
      <c r="A71" s="5">
        <v>38217</v>
      </c>
      <c r="B71" s="4">
        <v>8070</v>
      </c>
    </row>
    <row r="72" spans="1:2" ht="12.75">
      <c r="A72" s="5">
        <v>38165</v>
      </c>
      <c r="B72" s="4">
        <v>8139</v>
      </c>
    </row>
    <row r="73" spans="1:2" ht="12.75">
      <c r="A73" s="5">
        <v>38169</v>
      </c>
      <c r="B73" s="4">
        <v>8174</v>
      </c>
    </row>
    <row r="74" spans="1:2" ht="12.75">
      <c r="A74" s="5">
        <v>38255</v>
      </c>
      <c r="B74" s="4">
        <v>8976</v>
      </c>
    </row>
    <row r="75" spans="1:2" ht="12.75">
      <c r="A75" s="5">
        <v>38268</v>
      </c>
      <c r="B75" s="4">
        <v>9221</v>
      </c>
    </row>
    <row r="76" spans="1:2" ht="12.75">
      <c r="A76" s="5">
        <v>38274</v>
      </c>
      <c r="B76" s="4">
        <v>9327</v>
      </c>
    </row>
    <row r="77" spans="1:6" ht="12.75">
      <c r="A77" s="47" t="s">
        <v>2</v>
      </c>
      <c r="B77" s="48" t="s">
        <v>0</v>
      </c>
      <c r="C77" t="s">
        <v>1</v>
      </c>
      <c r="D77" t="s">
        <v>13</v>
      </c>
      <c r="E77" t="s">
        <v>14</v>
      </c>
      <c r="F77" t="s">
        <v>15</v>
      </c>
    </row>
    <row r="79" spans="1:5" ht="12.75">
      <c r="A79" s="26">
        <v>38274</v>
      </c>
      <c r="B79" s="27">
        <v>14</v>
      </c>
      <c r="C79" s="28">
        <v>10</v>
      </c>
      <c r="D79" s="14"/>
      <c r="E79" s="49">
        <f>SUM(B79:C79)</f>
        <v>24</v>
      </c>
    </row>
    <row r="80" spans="1:6" ht="12.75">
      <c r="A80" s="26">
        <v>38277</v>
      </c>
      <c r="B80" s="30">
        <v>39</v>
      </c>
      <c r="C80" s="31">
        <v>32</v>
      </c>
      <c r="D80" s="14">
        <v>3</v>
      </c>
      <c r="E80" s="49">
        <f aca="true" t="shared" si="0" ref="E80:E143">SUM(B80:C80)</f>
        <v>71</v>
      </c>
      <c r="F80" s="49">
        <f>SUM(E80-E79)/D80</f>
        <v>15.666666666666666</v>
      </c>
    </row>
    <row r="81" spans="1:6" ht="12.75">
      <c r="A81" s="26">
        <v>38278</v>
      </c>
      <c r="B81" s="30">
        <v>44</v>
      </c>
      <c r="C81" s="31">
        <v>43</v>
      </c>
      <c r="D81" s="14">
        <v>1</v>
      </c>
      <c r="E81" s="49">
        <f t="shared" si="0"/>
        <v>87</v>
      </c>
      <c r="F81" s="49">
        <f aca="true" t="shared" si="1" ref="F81:F144">SUM(E81-E80)/D81</f>
        <v>16</v>
      </c>
    </row>
    <row r="82" spans="1:6" ht="12.75">
      <c r="A82" s="26">
        <v>38279</v>
      </c>
      <c r="B82" s="30">
        <v>53</v>
      </c>
      <c r="C82" s="31">
        <v>65</v>
      </c>
      <c r="D82" s="14">
        <v>1</v>
      </c>
      <c r="E82" s="49">
        <f t="shared" si="0"/>
        <v>118</v>
      </c>
      <c r="F82" s="49">
        <f t="shared" si="1"/>
        <v>31</v>
      </c>
    </row>
    <row r="83" spans="1:6" ht="12.75">
      <c r="A83" s="26">
        <v>38280</v>
      </c>
      <c r="B83" s="30">
        <v>68</v>
      </c>
      <c r="C83" s="31">
        <v>74</v>
      </c>
      <c r="D83" s="14">
        <v>1</v>
      </c>
      <c r="E83" s="49">
        <f t="shared" si="0"/>
        <v>142</v>
      </c>
      <c r="F83" s="49">
        <f t="shared" si="1"/>
        <v>24</v>
      </c>
    </row>
    <row r="84" spans="1:6" ht="12.75">
      <c r="A84" s="26">
        <v>38281</v>
      </c>
      <c r="B84" s="30">
        <v>70</v>
      </c>
      <c r="C84" s="31">
        <v>107</v>
      </c>
      <c r="D84" s="14">
        <v>1</v>
      </c>
      <c r="E84" s="49">
        <f t="shared" si="0"/>
        <v>177</v>
      </c>
      <c r="F84" s="49">
        <f t="shared" si="1"/>
        <v>35</v>
      </c>
    </row>
    <row r="85" spans="1:6" ht="12.75">
      <c r="A85" s="26">
        <v>38282</v>
      </c>
      <c r="B85" s="30">
        <v>76</v>
      </c>
      <c r="C85" s="31">
        <v>111</v>
      </c>
      <c r="D85" s="14">
        <v>1</v>
      </c>
      <c r="E85" s="49">
        <f t="shared" si="0"/>
        <v>187</v>
      </c>
      <c r="F85" s="49">
        <f t="shared" si="1"/>
        <v>10</v>
      </c>
    </row>
    <row r="86" spans="1:6" ht="12.75">
      <c r="A86" s="26">
        <v>38283</v>
      </c>
      <c r="B86" s="30">
        <v>85</v>
      </c>
      <c r="C86" s="31">
        <v>115</v>
      </c>
      <c r="D86" s="14">
        <v>1</v>
      </c>
      <c r="E86" s="49">
        <f t="shared" si="0"/>
        <v>200</v>
      </c>
      <c r="F86" s="49">
        <f t="shared" si="1"/>
        <v>13</v>
      </c>
    </row>
    <row r="87" spans="1:6" ht="12.75">
      <c r="A87" s="26">
        <v>38284</v>
      </c>
      <c r="B87" s="30">
        <v>96</v>
      </c>
      <c r="C87" s="31">
        <v>118</v>
      </c>
      <c r="D87" s="14">
        <v>1</v>
      </c>
      <c r="E87" s="49">
        <f t="shared" si="0"/>
        <v>214</v>
      </c>
      <c r="F87" s="49">
        <f t="shared" si="1"/>
        <v>14</v>
      </c>
    </row>
    <row r="88" spans="1:6" ht="12.75">
      <c r="A88" s="26">
        <v>38285</v>
      </c>
      <c r="B88" s="30">
        <v>102</v>
      </c>
      <c r="C88" s="31">
        <v>122</v>
      </c>
      <c r="D88" s="14">
        <v>1</v>
      </c>
      <c r="E88" s="49">
        <f t="shared" si="0"/>
        <v>224</v>
      </c>
      <c r="F88" s="49">
        <f t="shared" si="1"/>
        <v>10</v>
      </c>
    </row>
    <row r="89" spans="1:6" ht="12.75">
      <c r="A89" s="26">
        <v>38286</v>
      </c>
      <c r="B89" s="30">
        <v>108</v>
      </c>
      <c r="C89" s="31">
        <v>124</v>
      </c>
      <c r="D89" s="14">
        <v>1</v>
      </c>
      <c r="E89" s="49">
        <f t="shared" si="0"/>
        <v>232</v>
      </c>
      <c r="F89" s="49">
        <f t="shared" si="1"/>
        <v>8</v>
      </c>
    </row>
    <row r="90" spans="1:6" ht="12.75">
      <c r="A90" s="26">
        <v>38289</v>
      </c>
      <c r="B90" s="30">
        <v>129</v>
      </c>
      <c r="C90" s="31">
        <v>136</v>
      </c>
      <c r="D90" s="14">
        <v>3</v>
      </c>
      <c r="E90" s="49">
        <f t="shared" si="0"/>
        <v>265</v>
      </c>
      <c r="F90" s="49">
        <f t="shared" si="1"/>
        <v>11</v>
      </c>
    </row>
    <row r="91" spans="1:6" ht="12.75">
      <c r="A91" s="26">
        <v>38291</v>
      </c>
      <c r="B91" s="30">
        <v>143</v>
      </c>
      <c r="C91" s="31">
        <v>151</v>
      </c>
      <c r="D91" s="14">
        <v>2</v>
      </c>
      <c r="E91" s="49">
        <f t="shared" si="0"/>
        <v>294</v>
      </c>
      <c r="F91" s="49">
        <f t="shared" si="1"/>
        <v>14.5</v>
      </c>
    </row>
    <row r="92" spans="1:6" ht="12.75">
      <c r="A92" s="26">
        <v>38292</v>
      </c>
      <c r="B92" s="30">
        <v>164</v>
      </c>
      <c r="C92" s="31">
        <v>162</v>
      </c>
      <c r="D92" s="14">
        <v>1</v>
      </c>
      <c r="E92" s="49">
        <f t="shared" si="0"/>
        <v>326</v>
      </c>
      <c r="F92" s="49">
        <f t="shared" si="1"/>
        <v>32</v>
      </c>
    </row>
    <row r="93" spans="1:6" ht="12.75">
      <c r="A93" s="26">
        <v>38300</v>
      </c>
      <c r="B93" s="30">
        <v>228</v>
      </c>
      <c r="C93" s="31">
        <v>350</v>
      </c>
      <c r="D93" s="14">
        <v>8</v>
      </c>
      <c r="E93" s="49">
        <f t="shared" si="0"/>
        <v>578</v>
      </c>
      <c r="F93" s="49">
        <f t="shared" si="1"/>
        <v>31.5</v>
      </c>
    </row>
    <row r="94" spans="1:6" ht="12.75">
      <c r="A94" s="26">
        <v>38301</v>
      </c>
      <c r="B94" s="30">
        <v>299</v>
      </c>
      <c r="C94" s="31">
        <v>414</v>
      </c>
      <c r="D94" s="14">
        <v>1</v>
      </c>
      <c r="E94" s="49">
        <f t="shared" si="0"/>
        <v>713</v>
      </c>
      <c r="F94" s="49">
        <f t="shared" si="1"/>
        <v>135</v>
      </c>
    </row>
    <row r="95" spans="1:6" ht="12.75">
      <c r="A95" s="26">
        <v>38305</v>
      </c>
      <c r="B95" s="30">
        <v>353</v>
      </c>
      <c r="C95" s="31">
        <v>491</v>
      </c>
      <c r="D95" s="14">
        <v>4</v>
      </c>
      <c r="E95" s="49">
        <f t="shared" si="0"/>
        <v>844</v>
      </c>
      <c r="F95" s="49">
        <f t="shared" si="1"/>
        <v>32.75</v>
      </c>
    </row>
    <row r="96" spans="1:6" ht="12.75">
      <c r="A96" s="26">
        <v>38311</v>
      </c>
      <c r="B96" s="30">
        <v>427</v>
      </c>
      <c r="C96" s="31">
        <v>713</v>
      </c>
      <c r="D96" s="14">
        <v>6</v>
      </c>
      <c r="E96" s="49">
        <f t="shared" si="0"/>
        <v>1140</v>
      </c>
      <c r="F96" s="49">
        <f t="shared" si="1"/>
        <v>49.333333333333336</v>
      </c>
    </row>
    <row r="97" spans="1:6" ht="12.75">
      <c r="A97" s="26">
        <v>38320</v>
      </c>
      <c r="B97" s="30">
        <v>492</v>
      </c>
      <c r="C97" s="31">
        <v>953</v>
      </c>
      <c r="D97" s="14">
        <v>9</v>
      </c>
      <c r="E97" s="49">
        <f t="shared" si="0"/>
        <v>1445</v>
      </c>
      <c r="F97" s="49">
        <f t="shared" si="1"/>
        <v>33.888888888888886</v>
      </c>
    </row>
    <row r="98" spans="1:6" ht="12.75">
      <c r="A98" s="26">
        <v>38322</v>
      </c>
      <c r="B98" s="30">
        <v>518</v>
      </c>
      <c r="C98" s="31">
        <v>1023</v>
      </c>
      <c r="D98" s="14">
        <v>2</v>
      </c>
      <c r="E98" s="49">
        <f t="shared" si="0"/>
        <v>1541</v>
      </c>
      <c r="F98" s="49">
        <f t="shared" si="1"/>
        <v>48</v>
      </c>
    </row>
    <row r="99" spans="1:6" ht="12.75">
      <c r="A99" s="26">
        <v>38326</v>
      </c>
      <c r="B99" s="30">
        <v>585</v>
      </c>
      <c r="C99" s="31">
        <v>1136</v>
      </c>
      <c r="D99" s="14">
        <v>4</v>
      </c>
      <c r="E99" s="49">
        <f t="shared" si="0"/>
        <v>1721</v>
      </c>
      <c r="F99" s="49">
        <f t="shared" si="1"/>
        <v>45</v>
      </c>
    </row>
    <row r="100" spans="1:6" ht="12.75">
      <c r="A100" s="26">
        <v>38335</v>
      </c>
      <c r="B100" s="30">
        <v>800</v>
      </c>
      <c r="C100" s="31">
        <v>1461</v>
      </c>
      <c r="D100" s="14">
        <v>9</v>
      </c>
      <c r="E100" s="49">
        <f t="shared" si="0"/>
        <v>2261</v>
      </c>
      <c r="F100" s="49">
        <f t="shared" si="1"/>
        <v>60</v>
      </c>
    </row>
    <row r="101" spans="1:6" ht="12.75">
      <c r="A101" s="26">
        <v>38337</v>
      </c>
      <c r="B101" s="30">
        <v>837</v>
      </c>
      <c r="C101" s="31">
        <v>1480</v>
      </c>
      <c r="D101" s="14">
        <v>2</v>
      </c>
      <c r="E101" s="49">
        <f t="shared" si="0"/>
        <v>2317</v>
      </c>
      <c r="F101" s="49">
        <f t="shared" si="1"/>
        <v>28</v>
      </c>
    </row>
    <row r="102" spans="1:6" ht="12.75">
      <c r="A102" s="26">
        <v>38346</v>
      </c>
      <c r="B102" s="30">
        <v>897</v>
      </c>
      <c r="C102" s="31">
        <v>1617</v>
      </c>
      <c r="D102" s="14">
        <v>9</v>
      </c>
      <c r="E102" s="49">
        <f t="shared" si="0"/>
        <v>2514</v>
      </c>
      <c r="F102" s="49">
        <f t="shared" si="1"/>
        <v>21.88888888888889</v>
      </c>
    </row>
    <row r="103" spans="1:6" ht="12.75">
      <c r="A103" s="26">
        <v>38347</v>
      </c>
      <c r="B103" s="30">
        <v>936</v>
      </c>
      <c r="C103" s="31">
        <v>1631</v>
      </c>
      <c r="D103" s="14">
        <v>1</v>
      </c>
      <c r="E103" s="49">
        <f t="shared" si="0"/>
        <v>2567</v>
      </c>
      <c r="F103" s="49">
        <f t="shared" si="1"/>
        <v>53</v>
      </c>
    </row>
    <row r="104" spans="1:6" ht="12.75">
      <c r="A104" s="26">
        <v>38348</v>
      </c>
      <c r="B104" s="30">
        <v>955</v>
      </c>
      <c r="C104" s="31">
        <v>1645</v>
      </c>
      <c r="D104" s="14">
        <v>1</v>
      </c>
      <c r="E104" s="49">
        <f t="shared" si="0"/>
        <v>2600</v>
      </c>
      <c r="F104" s="49">
        <f t="shared" si="1"/>
        <v>33</v>
      </c>
    </row>
    <row r="105" spans="1:6" ht="12.75">
      <c r="A105" s="26">
        <v>38352</v>
      </c>
      <c r="B105" s="30">
        <v>1018</v>
      </c>
      <c r="C105" s="31">
        <v>1699</v>
      </c>
      <c r="D105" s="14">
        <v>4</v>
      </c>
      <c r="E105" s="49">
        <f t="shared" si="0"/>
        <v>2717</v>
      </c>
      <c r="F105" s="49">
        <f t="shared" si="1"/>
        <v>29.25</v>
      </c>
    </row>
    <row r="106" spans="1:6" ht="12.75">
      <c r="A106" s="26">
        <v>38353</v>
      </c>
      <c r="B106" s="30">
        <v>1032</v>
      </c>
      <c r="C106" s="31">
        <v>1708</v>
      </c>
      <c r="D106" s="14">
        <v>1</v>
      </c>
      <c r="E106" s="49">
        <f t="shared" si="0"/>
        <v>2740</v>
      </c>
      <c r="F106" s="49">
        <f t="shared" si="1"/>
        <v>23</v>
      </c>
    </row>
    <row r="107" spans="1:6" ht="12.75">
      <c r="A107" s="26">
        <v>38355</v>
      </c>
      <c r="B107" s="30">
        <v>1060</v>
      </c>
      <c r="C107" s="31">
        <v>1736</v>
      </c>
      <c r="D107" s="14">
        <v>2</v>
      </c>
      <c r="E107" s="49">
        <f t="shared" si="0"/>
        <v>2796</v>
      </c>
      <c r="F107" s="49">
        <f t="shared" si="1"/>
        <v>28</v>
      </c>
    </row>
    <row r="108" spans="1:6" ht="12.75">
      <c r="A108" s="26">
        <v>38361</v>
      </c>
      <c r="B108" s="30">
        <v>1121</v>
      </c>
      <c r="C108" s="31">
        <v>1801</v>
      </c>
      <c r="D108" s="14">
        <v>6</v>
      </c>
      <c r="E108" s="49">
        <f t="shared" si="0"/>
        <v>2922</v>
      </c>
      <c r="F108" s="49">
        <f t="shared" si="1"/>
        <v>21</v>
      </c>
    </row>
    <row r="109" spans="1:6" ht="12.75">
      <c r="A109" s="26">
        <v>38362</v>
      </c>
      <c r="B109" s="30">
        <v>1128</v>
      </c>
      <c r="C109" s="31">
        <v>1809</v>
      </c>
      <c r="D109" s="14">
        <v>1</v>
      </c>
      <c r="E109" s="49">
        <f t="shared" si="0"/>
        <v>2937</v>
      </c>
      <c r="F109" s="49">
        <f t="shared" si="1"/>
        <v>15</v>
      </c>
    </row>
    <row r="110" spans="1:6" ht="12.75">
      <c r="A110" s="26">
        <v>38365</v>
      </c>
      <c r="B110" s="30">
        <v>1153</v>
      </c>
      <c r="C110" s="31">
        <v>1828</v>
      </c>
      <c r="D110" s="14">
        <v>3</v>
      </c>
      <c r="E110" s="49">
        <f t="shared" si="0"/>
        <v>2981</v>
      </c>
      <c r="F110" s="49">
        <f t="shared" si="1"/>
        <v>14.666666666666666</v>
      </c>
    </row>
    <row r="111" spans="1:6" ht="12.75">
      <c r="A111" s="26">
        <v>38366</v>
      </c>
      <c r="B111" s="30">
        <v>1166</v>
      </c>
      <c r="C111" s="31">
        <v>1836</v>
      </c>
      <c r="D111" s="14">
        <v>1</v>
      </c>
      <c r="E111" s="49">
        <f t="shared" si="0"/>
        <v>3002</v>
      </c>
      <c r="F111" s="49">
        <f t="shared" si="1"/>
        <v>21</v>
      </c>
    </row>
    <row r="112" spans="1:6" ht="12.75">
      <c r="A112" s="26">
        <v>38369</v>
      </c>
      <c r="B112" s="30">
        <v>1193</v>
      </c>
      <c r="C112" s="31">
        <v>1868</v>
      </c>
      <c r="D112" s="14">
        <v>1</v>
      </c>
      <c r="E112" s="49">
        <f t="shared" si="0"/>
        <v>3061</v>
      </c>
      <c r="F112" s="49">
        <f t="shared" si="1"/>
        <v>59</v>
      </c>
    </row>
    <row r="113" spans="1:6" ht="12.75">
      <c r="A113" s="26">
        <v>38371</v>
      </c>
      <c r="B113" s="30">
        <v>1223</v>
      </c>
      <c r="C113" s="31">
        <v>1890</v>
      </c>
      <c r="D113" s="14">
        <v>1</v>
      </c>
      <c r="E113" s="49">
        <f t="shared" si="0"/>
        <v>3113</v>
      </c>
      <c r="F113" s="49">
        <f t="shared" si="1"/>
        <v>52</v>
      </c>
    </row>
    <row r="114" spans="1:6" ht="12.75">
      <c r="A114" s="26">
        <v>38372</v>
      </c>
      <c r="B114" s="30">
        <v>1238</v>
      </c>
      <c r="C114" s="31">
        <v>1902</v>
      </c>
      <c r="D114" s="14">
        <v>1</v>
      </c>
      <c r="E114" s="49">
        <f t="shared" si="0"/>
        <v>3140</v>
      </c>
      <c r="F114" s="49">
        <f t="shared" si="1"/>
        <v>27</v>
      </c>
    </row>
    <row r="115" spans="1:6" ht="12.75">
      <c r="A115" s="26">
        <v>38373</v>
      </c>
      <c r="B115" s="30">
        <v>1243</v>
      </c>
      <c r="C115" s="31">
        <v>1914</v>
      </c>
      <c r="D115" s="14">
        <v>2</v>
      </c>
      <c r="E115" s="49">
        <f t="shared" si="0"/>
        <v>3157</v>
      </c>
      <c r="F115" s="49">
        <f t="shared" si="1"/>
        <v>8.5</v>
      </c>
    </row>
    <row r="116" spans="1:6" ht="12.75">
      <c r="A116" s="26">
        <v>38374</v>
      </c>
      <c r="B116" s="30">
        <v>1256</v>
      </c>
      <c r="C116" s="31">
        <v>1925</v>
      </c>
      <c r="D116" s="14">
        <v>1</v>
      </c>
      <c r="E116" s="49">
        <f t="shared" si="0"/>
        <v>3181</v>
      </c>
      <c r="F116" s="49">
        <f t="shared" si="1"/>
        <v>24</v>
      </c>
    </row>
    <row r="117" spans="1:6" ht="12.75">
      <c r="A117" s="26">
        <v>38375</v>
      </c>
      <c r="B117" s="30">
        <v>1271</v>
      </c>
      <c r="C117" s="31">
        <v>1937</v>
      </c>
      <c r="D117" s="14">
        <v>1</v>
      </c>
      <c r="E117" s="49">
        <f t="shared" si="0"/>
        <v>3208</v>
      </c>
      <c r="F117" s="49">
        <f t="shared" si="1"/>
        <v>27</v>
      </c>
    </row>
    <row r="118" spans="1:6" ht="12.75">
      <c r="A118" s="26">
        <v>38376</v>
      </c>
      <c r="B118" s="30">
        <v>1291</v>
      </c>
      <c r="C118" s="31">
        <v>1950</v>
      </c>
      <c r="D118" s="14">
        <v>1</v>
      </c>
      <c r="E118" s="49">
        <f t="shared" si="0"/>
        <v>3241</v>
      </c>
      <c r="F118" s="49">
        <f t="shared" si="1"/>
        <v>33</v>
      </c>
    </row>
    <row r="119" spans="1:6" ht="12.75">
      <c r="A119" s="26">
        <v>38377</v>
      </c>
      <c r="B119" s="30">
        <v>1301</v>
      </c>
      <c r="C119" s="31">
        <v>1974</v>
      </c>
      <c r="D119" s="14">
        <v>1</v>
      </c>
      <c r="E119" s="49">
        <f t="shared" si="0"/>
        <v>3275</v>
      </c>
      <c r="F119" s="49">
        <f t="shared" si="1"/>
        <v>34</v>
      </c>
    </row>
    <row r="120" spans="1:6" ht="12.75">
      <c r="A120" s="26">
        <v>38379</v>
      </c>
      <c r="B120" s="30">
        <v>1333</v>
      </c>
      <c r="C120" s="31">
        <v>1988</v>
      </c>
      <c r="D120" s="14">
        <v>2</v>
      </c>
      <c r="E120" s="49">
        <f t="shared" si="0"/>
        <v>3321</v>
      </c>
      <c r="F120" s="49">
        <f t="shared" si="1"/>
        <v>23</v>
      </c>
    </row>
    <row r="121" spans="1:6" ht="12.75">
      <c r="A121" s="26">
        <v>38382</v>
      </c>
      <c r="B121" s="30">
        <v>1378</v>
      </c>
      <c r="C121" s="31">
        <v>2023</v>
      </c>
      <c r="D121" s="14">
        <v>3</v>
      </c>
      <c r="E121" s="49">
        <f t="shared" si="0"/>
        <v>3401</v>
      </c>
      <c r="F121" s="49">
        <f t="shared" si="1"/>
        <v>26.666666666666668</v>
      </c>
    </row>
    <row r="122" spans="1:6" ht="12.75">
      <c r="A122" s="26">
        <v>38383</v>
      </c>
      <c r="B122" s="30">
        <v>1393</v>
      </c>
      <c r="C122" s="31">
        <v>2035</v>
      </c>
      <c r="D122" s="14">
        <v>1</v>
      </c>
      <c r="E122" s="49">
        <f t="shared" si="0"/>
        <v>3428</v>
      </c>
      <c r="F122" s="49">
        <f t="shared" si="1"/>
        <v>27</v>
      </c>
    </row>
    <row r="123" spans="1:6" ht="12.75">
      <c r="A123" s="26">
        <v>38387</v>
      </c>
      <c r="B123" s="30">
        <v>1464</v>
      </c>
      <c r="C123" s="31">
        <v>2073</v>
      </c>
      <c r="D123" s="14">
        <v>4</v>
      </c>
      <c r="E123" s="49">
        <f t="shared" si="0"/>
        <v>3537</v>
      </c>
      <c r="F123" s="49">
        <f t="shared" si="1"/>
        <v>27.25</v>
      </c>
    </row>
    <row r="124" spans="1:6" ht="12.75">
      <c r="A124" s="26">
        <v>38388</v>
      </c>
      <c r="B124" s="30">
        <v>1469</v>
      </c>
      <c r="C124" s="31">
        <v>2078</v>
      </c>
      <c r="D124" s="14">
        <v>1</v>
      </c>
      <c r="E124" s="49">
        <f t="shared" si="0"/>
        <v>3547</v>
      </c>
      <c r="F124" s="49">
        <f t="shared" si="1"/>
        <v>10</v>
      </c>
    </row>
    <row r="125" spans="1:6" ht="12.75">
      <c r="A125" s="26">
        <v>38389</v>
      </c>
      <c r="B125" s="30">
        <v>1487</v>
      </c>
      <c r="C125" s="31">
        <v>2082</v>
      </c>
      <c r="D125" s="14">
        <v>1</v>
      </c>
      <c r="E125" s="49">
        <f t="shared" si="0"/>
        <v>3569</v>
      </c>
      <c r="F125" s="49">
        <f t="shared" si="1"/>
        <v>22</v>
      </c>
    </row>
    <row r="126" spans="1:6" ht="12.75">
      <c r="A126" s="26">
        <v>38390</v>
      </c>
      <c r="B126" s="30">
        <v>1508</v>
      </c>
      <c r="C126" s="31">
        <v>2094</v>
      </c>
      <c r="D126" s="14">
        <v>1</v>
      </c>
      <c r="E126" s="49">
        <f t="shared" si="0"/>
        <v>3602</v>
      </c>
      <c r="F126" s="49">
        <f t="shared" si="1"/>
        <v>33</v>
      </c>
    </row>
    <row r="127" spans="1:6" ht="12.75">
      <c r="A127" s="26">
        <v>38393</v>
      </c>
      <c r="B127" s="30">
        <v>1529</v>
      </c>
      <c r="C127" s="31">
        <v>2131</v>
      </c>
      <c r="D127" s="14">
        <v>3</v>
      </c>
      <c r="E127" s="49">
        <f t="shared" si="0"/>
        <v>3660</v>
      </c>
      <c r="F127" s="49">
        <f t="shared" si="1"/>
        <v>19.333333333333332</v>
      </c>
    </row>
    <row r="128" spans="1:6" ht="12.75">
      <c r="A128" s="26">
        <v>38397</v>
      </c>
      <c r="B128" s="30">
        <v>1568</v>
      </c>
      <c r="C128" s="31">
        <v>2184</v>
      </c>
      <c r="D128" s="14">
        <v>4</v>
      </c>
      <c r="E128" s="49">
        <f t="shared" si="0"/>
        <v>3752</v>
      </c>
      <c r="F128" s="49">
        <f t="shared" si="1"/>
        <v>23</v>
      </c>
    </row>
    <row r="129" spans="1:6" ht="12.75">
      <c r="A129" s="26">
        <v>38398</v>
      </c>
      <c r="B129" s="30">
        <v>1574</v>
      </c>
      <c r="C129" s="31">
        <v>2196</v>
      </c>
      <c r="D129" s="14">
        <v>1</v>
      </c>
      <c r="E129" s="49">
        <f t="shared" si="0"/>
        <v>3770</v>
      </c>
      <c r="F129" s="49">
        <f t="shared" si="1"/>
        <v>18</v>
      </c>
    </row>
    <row r="130" spans="1:6" ht="12.75">
      <c r="A130" s="26">
        <v>38400</v>
      </c>
      <c r="B130" s="30">
        <v>1608</v>
      </c>
      <c r="C130" s="31">
        <v>2226</v>
      </c>
      <c r="D130" s="14">
        <v>2</v>
      </c>
      <c r="E130" s="49">
        <f t="shared" si="0"/>
        <v>3834</v>
      </c>
      <c r="F130" s="49">
        <f t="shared" si="1"/>
        <v>32</v>
      </c>
    </row>
    <row r="131" spans="1:6" ht="12.75">
      <c r="A131" s="26">
        <v>38402</v>
      </c>
      <c r="B131" s="30">
        <v>1649</v>
      </c>
      <c r="C131" s="31">
        <v>2259</v>
      </c>
      <c r="D131" s="14">
        <v>2</v>
      </c>
      <c r="E131" s="49">
        <f t="shared" si="0"/>
        <v>3908</v>
      </c>
      <c r="F131" s="49">
        <f t="shared" si="1"/>
        <v>37</v>
      </c>
    </row>
    <row r="132" spans="1:6" ht="12.75">
      <c r="A132" s="26">
        <v>38403</v>
      </c>
      <c r="B132" s="30">
        <v>1664</v>
      </c>
      <c r="C132" s="31">
        <v>2270</v>
      </c>
      <c r="D132" s="14">
        <v>1</v>
      </c>
      <c r="E132" s="49">
        <f t="shared" si="0"/>
        <v>3934</v>
      </c>
      <c r="F132" s="49">
        <f t="shared" si="1"/>
        <v>26</v>
      </c>
    </row>
    <row r="133" spans="1:6" ht="12.75">
      <c r="A133" s="26">
        <v>38405</v>
      </c>
      <c r="B133" s="30">
        <v>1681</v>
      </c>
      <c r="C133" s="31">
        <v>2297</v>
      </c>
      <c r="D133" s="14">
        <v>2</v>
      </c>
      <c r="E133" s="49">
        <f t="shared" si="0"/>
        <v>3978</v>
      </c>
      <c r="F133" s="49">
        <f t="shared" si="1"/>
        <v>22</v>
      </c>
    </row>
    <row r="134" spans="1:6" ht="12.75">
      <c r="A134" s="26">
        <v>38406</v>
      </c>
      <c r="B134" s="30">
        <v>1695</v>
      </c>
      <c r="C134" s="31">
        <v>2310</v>
      </c>
      <c r="D134" s="14">
        <v>1</v>
      </c>
      <c r="E134" s="49">
        <f t="shared" si="0"/>
        <v>4005</v>
      </c>
      <c r="F134" s="49">
        <f t="shared" si="1"/>
        <v>27</v>
      </c>
    </row>
    <row r="135" spans="1:6" ht="12.75">
      <c r="A135" s="26">
        <v>38408</v>
      </c>
      <c r="B135" s="30">
        <v>1739</v>
      </c>
      <c r="C135" s="31">
        <v>2335</v>
      </c>
      <c r="D135" s="14">
        <v>2</v>
      </c>
      <c r="E135" s="49">
        <f t="shared" si="0"/>
        <v>4074</v>
      </c>
      <c r="F135" s="49">
        <f t="shared" si="1"/>
        <v>34.5</v>
      </c>
    </row>
    <row r="136" spans="1:6" ht="12.75">
      <c r="A136" s="26">
        <v>38410</v>
      </c>
      <c r="B136" s="30">
        <v>1760</v>
      </c>
      <c r="C136" s="31">
        <v>2348</v>
      </c>
      <c r="D136" s="14">
        <v>2</v>
      </c>
      <c r="E136" s="49">
        <f t="shared" si="0"/>
        <v>4108</v>
      </c>
      <c r="F136" s="49">
        <f t="shared" si="1"/>
        <v>17</v>
      </c>
    </row>
    <row r="137" spans="1:6" ht="12.75">
      <c r="A137" s="26">
        <v>38412</v>
      </c>
      <c r="B137" s="30">
        <v>1780</v>
      </c>
      <c r="C137" s="31">
        <v>2369</v>
      </c>
      <c r="D137" s="14">
        <v>2</v>
      </c>
      <c r="E137" s="49">
        <f t="shared" si="0"/>
        <v>4149</v>
      </c>
      <c r="F137" s="49">
        <f t="shared" si="1"/>
        <v>20.5</v>
      </c>
    </row>
    <row r="138" spans="1:6" ht="12.75">
      <c r="A138" s="32">
        <v>38416</v>
      </c>
      <c r="B138" s="33">
        <v>1821</v>
      </c>
      <c r="C138" s="34">
        <v>2404</v>
      </c>
      <c r="D138" s="14">
        <v>4</v>
      </c>
      <c r="E138" s="49">
        <f t="shared" si="0"/>
        <v>4225</v>
      </c>
      <c r="F138" s="49">
        <f t="shared" si="1"/>
        <v>19</v>
      </c>
    </row>
    <row r="139" spans="1:6" ht="12.75">
      <c r="A139" s="32">
        <v>38419</v>
      </c>
      <c r="B139" s="33">
        <v>1851</v>
      </c>
      <c r="C139" s="34">
        <v>2404</v>
      </c>
      <c r="D139" s="14">
        <v>3</v>
      </c>
      <c r="E139" s="49">
        <f t="shared" si="0"/>
        <v>4255</v>
      </c>
      <c r="F139" s="49">
        <f t="shared" si="1"/>
        <v>10</v>
      </c>
    </row>
    <row r="140" spans="1:6" ht="12.75">
      <c r="A140" s="32">
        <v>38422</v>
      </c>
      <c r="B140" s="33">
        <v>1884</v>
      </c>
      <c r="C140" s="34">
        <v>2495</v>
      </c>
      <c r="D140" s="14">
        <v>3</v>
      </c>
      <c r="E140" s="49">
        <f t="shared" si="0"/>
        <v>4379</v>
      </c>
      <c r="F140" s="49">
        <f t="shared" si="1"/>
        <v>41.333333333333336</v>
      </c>
    </row>
    <row r="141" spans="1:6" ht="12.75">
      <c r="A141" s="32">
        <v>38423</v>
      </c>
      <c r="B141" s="33">
        <v>1891</v>
      </c>
      <c r="C141" s="34">
        <v>2512</v>
      </c>
      <c r="D141" s="14">
        <v>1</v>
      </c>
      <c r="E141" s="49">
        <f t="shared" si="0"/>
        <v>4403</v>
      </c>
      <c r="F141" s="49">
        <f t="shared" si="1"/>
        <v>24</v>
      </c>
    </row>
    <row r="142" spans="1:6" ht="12.75">
      <c r="A142" s="32">
        <v>38428</v>
      </c>
      <c r="B142" s="33">
        <v>1935</v>
      </c>
      <c r="C142" s="34">
        <v>2547</v>
      </c>
      <c r="D142" s="14">
        <v>5</v>
      </c>
      <c r="E142" s="49">
        <f t="shared" si="0"/>
        <v>4482</v>
      </c>
      <c r="F142" s="49">
        <f t="shared" si="1"/>
        <v>15.8</v>
      </c>
    </row>
    <row r="143" spans="1:6" ht="12.75">
      <c r="A143" s="32">
        <v>38430</v>
      </c>
      <c r="B143" s="33">
        <v>1946</v>
      </c>
      <c r="C143" s="34">
        <v>2553</v>
      </c>
      <c r="D143" s="14">
        <v>2</v>
      </c>
      <c r="E143" s="49">
        <f t="shared" si="0"/>
        <v>4499</v>
      </c>
      <c r="F143" s="49">
        <f t="shared" si="1"/>
        <v>8.5</v>
      </c>
    </row>
    <row r="144" spans="1:6" ht="12.75">
      <c r="A144" s="32">
        <v>38433</v>
      </c>
      <c r="B144" s="33">
        <v>1961</v>
      </c>
      <c r="C144" s="34">
        <v>2558</v>
      </c>
      <c r="D144" s="14">
        <v>3</v>
      </c>
      <c r="E144" s="49">
        <f aca="true" t="shared" si="2" ref="E144:E207">SUM(B144:C144)</f>
        <v>4519</v>
      </c>
      <c r="F144" s="49">
        <f t="shared" si="1"/>
        <v>6.666666666666667</v>
      </c>
    </row>
    <row r="145" spans="1:6" ht="12.75">
      <c r="A145" s="32">
        <v>38434</v>
      </c>
      <c r="B145" s="33">
        <v>1968</v>
      </c>
      <c r="C145" s="34">
        <v>2563</v>
      </c>
      <c r="D145" s="14">
        <v>1</v>
      </c>
      <c r="E145" s="49">
        <f t="shared" si="2"/>
        <v>4531</v>
      </c>
      <c r="F145" s="49">
        <f aca="true" t="shared" si="3" ref="F145:F208">SUM(E145-E144)/D145</f>
        <v>12</v>
      </c>
    </row>
    <row r="146" spans="1:6" ht="12.75">
      <c r="A146" s="32">
        <v>38440</v>
      </c>
      <c r="B146" s="33">
        <v>2024</v>
      </c>
      <c r="C146" s="34">
        <v>2591</v>
      </c>
      <c r="D146" s="14">
        <v>6</v>
      </c>
      <c r="E146" s="49">
        <f t="shared" si="2"/>
        <v>4615</v>
      </c>
      <c r="F146" s="49">
        <f t="shared" si="3"/>
        <v>14</v>
      </c>
    </row>
    <row r="147" spans="1:6" ht="12.75">
      <c r="A147" s="32">
        <v>38443</v>
      </c>
      <c r="B147" s="33">
        <v>2043</v>
      </c>
      <c r="C147" s="34">
        <v>2601</v>
      </c>
      <c r="D147" s="14">
        <v>3</v>
      </c>
      <c r="E147" s="49">
        <f t="shared" si="2"/>
        <v>4644</v>
      </c>
      <c r="F147" s="49">
        <f t="shared" si="3"/>
        <v>9.666666666666666</v>
      </c>
    </row>
    <row r="148" spans="1:6" ht="12.75">
      <c r="A148" s="32">
        <v>38448</v>
      </c>
      <c r="B148" s="33">
        <v>2080</v>
      </c>
      <c r="C148" s="34">
        <v>2619</v>
      </c>
      <c r="D148" s="14">
        <v>5</v>
      </c>
      <c r="E148" s="49">
        <f t="shared" si="2"/>
        <v>4699</v>
      </c>
      <c r="F148" s="49">
        <f t="shared" si="3"/>
        <v>11</v>
      </c>
    </row>
    <row r="149" spans="1:6" ht="12.75">
      <c r="A149" s="32">
        <v>38450</v>
      </c>
      <c r="B149" s="33">
        <v>2088</v>
      </c>
      <c r="C149" s="34">
        <v>2627</v>
      </c>
      <c r="D149" s="14">
        <v>2</v>
      </c>
      <c r="E149" s="49">
        <f t="shared" si="2"/>
        <v>4715</v>
      </c>
      <c r="F149" s="49">
        <f t="shared" si="3"/>
        <v>8</v>
      </c>
    </row>
    <row r="150" spans="1:6" ht="12.75">
      <c r="A150" s="32">
        <v>38457</v>
      </c>
      <c r="B150" s="33">
        <v>2142</v>
      </c>
      <c r="C150" s="31">
        <v>2658</v>
      </c>
      <c r="D150" s="14">
        <v>7</v>
      </c>
      <c r="E150" s="49">
        <f t="shared" si="2"/>
        <v>4800</v>
      </c>
      <c r="F150" s="49">
        <f t="shared" si="3"/>
        <v>12.142857142857142</v>
      </c>
    </row>
    <row r="151" spans="1:6" ht="12.75">
      <c r="A151" s="32">
        <v>38462</v>
      </c>
      <c r="B151" s="33">
        <v>2142</v>
      </c>
      <c r="C151" s="31">
        <v>2683</v>
      </c>
      <c r="D151" s="14">
        <v>5</v>
      </c>
      <c r="E151" s="49">
        <f t="shared" si="2"/>
        <v>4825</v>
      </c>
      <c r="F151" s="49">
        <f t="shared" si="3"/>
        <v>5</v>
      </c>
    </row>
    <row r="152" spans="1:6" ht="12.75">
      <c r="A152" s="32">
        <v>38464</v>
      </c>
      <c r="B152" s="33">
        <v>2191</v>
      </c>
      <c r="C152" s="31">
        <v>2696</v>
      </c>
      <c r="D152" s="14">
        <v>2</v>
      </c>
      <c r="E152" s="49">
        <f t="shared" si="2"/>
        <v>4887</v>
      </c>
      <c r="F152" s="49">
        <f t="shared" si="3"/>
        <v>31</v>
      </c>
    </row>
    <row r="153" spans="1:6" ht="12.75">
      <c r="A153" s="32">
        <v>38468</v>
      </c>
      <c r="B153" s="33">
        <v>2219</v>
      </c>
      <c r="C153" s="31">
        <v>2711</v>
      </c>
      <c r="D153" s="14">
        <v>4</v>
      </c>
      <c r="E153" s="49">
        <f t="shared" si="2"/>
        <v>4930</v>
      </c>
      <c r="F153" s="49">
        <f t="shared" si="3"/>
        <v>10.75</v>
      </c>
    </row>
    <row r="154" spans="1:6" ht="12.75">
      <c r="A154" s="32">
        <v>38473</v>
      </c>
      <c r="B154" s="33">
        <v>2242</v>
      </c>
      <c r="C154" s="31">
        <v>2729</v>
      </c>
      <c r="D154" s="14">
        <v>5</v>
      </c>
      <c r="E154" s="49">
        <f t="shared" si="2"/>
        <v>4971</v>
      </c>
      <c r="F154" s="49">
        <f t="shared" si="3"/>
        <v>8.2</v>
      </c>
    </row>
    <row r="155" spans="1:6" ht="12.75">
      <c r="A155" s="32">
        <v>38479</v>
      </c>
      <c r="B155" s="33">
        <v>2290</v>
      </c>
      <c r="C155" s="31">
        <v>2750</v>
      </c>
      <c r="D155" s="14">
        <v>6</v>
      </c>
      <c r="E155" s="49">
        <f t="shared" si="2"/>
        <v>5040</v>
      </c>
      <c r="F155" s="49">
        <f t="shared" si="3"/>
        <v>11.5</v>
      </c>
    </row>
    <row r="156" spans="1:6" ht="12.75">
      <c r="A156" s="32">
        <v>38486</v>
      </c>
      <c r="B156" s="33">
        <v>2334</v>
      </c>
      <c r="C156" s="31">
        <v>2770</v>
      </c>
      <c r="D156" s="14">
        <v>7</v>
      </c>
      <c r="E156" s="49">
        <f t="shared" si="2"/>
        <v>5104</v>
      </c>
      <c r="F156" s="49">
        <f t="shared" si="3"/>
        <v>9.142857142857142</v>
      </c>
    </row>
    <row r="157" spans="1:6" ht="12.75">
      <c r="A157" s="32">
        <v>38489</v>
      </c>
      <c r="B157" s="33">
        <v>2359</v>
      </c>
      <c r="C157" s="31">
        <v>2782</v>
      </c>
      <c r="D157" s="14">
        <v>3</v>
      </c>
      <c r="E157" s="49">
        <f t="shared" si="2"/>
        <v>5141</v>
      </c>
      <c r="F157" s="49">
        <f t="shared" si="3"/>
        <v>12.333333333333334</v>
      </c>
    </row>
    <row r="158" spans="1:6" ht="12.75">
      <c r="A158" s="32">
        <v>38490</v>
      </c>
      <c r="B158" s="33">
        <v>2367</v>
      </c>
      <c r="C158" s="31">
        <v>2784</v>
      </c>
      <c r="D158" s="14">
        <v>1</v>
      </c>
      <c r="E158" s="49">
        <f t="shared" si="2"/>
        <v>5151</v>
      </c>
      <c r="F158" s="49">
        <f t="shared" si="3"/>
        <v>10</v>
      </c>
    </row>
    <row r="159" spans="1:6" ht="12.75">
      <c r="A159" s="32">
        <v>38508</v>
      </c>
      <c r="B159" s="33">
        <v>2461</v>
      </c>
      <c r="C159" s="31">
        <v>2829</v>
      </c>
      <c r="D159" s="14">
        <v>17</v>
      </c>
      <c r="E159" s="49">
        <f t="shared" si="2"/>
        <v>5290</v>
      </c>
      <c r="F159" s="49">
        <f t="shared" si="3"/>
        <v>8.176470588235293</v>
      </c>
    </row>
    <row r="160" spans="1:6" ht="12.75">
      <c r="A160" s="32">
        <v>38520</v>
      </c>
      <c r="B160" s="33">
        <v>2522</v>
      </c>
      <c r="C160" s="31">
        <v>2865</v>
      </c>
      <c r="D160" s="14">
        <v>12</v>
      </c>
      <c r="E160" s="49">
        <f t="shared" si="2"/>
        <v>5387</v>
      </c>
      <c r="F160" s="49">
        <f t="shared" si="3"/>
        <v>8.083333333333334</v>
      </c>
    </row>
    <row r="161" spans="1:6" ht="12.75">
      <c r="A161" s="32">
        <v>38525</v>
      </c>
      <c r="B161" s="33">
        <v>2552</v>
      </c>
      <c r="C161" s="31">
        <v>2879</v>
      </c>
      <c r="D161" s="14">
        <v>5</v>
      </c>
      <c r="E161" s="49">
        <f t="shared" si="2"/>
        <v>5431</v>
      </c>
      <c r="F161" s="49">
        <f t="shared" si="3"/>
        <v>8.8</v>
      </c>
    </row>
    <row r="162" spans="1:6" ht="12.75">
      <c r="A162" s="32">
        <v>38527</v>
      </c>
      <c r="B162" s="33">
        <v>2561</v>
      </c>
      <c r="C162" s="31">
        <v>2884</v>
      </c>
      <c r="D162" s="14">
        <v>2</v>
      </c>
      <c r="E162" s="49">
        <f t="shared" si="2"/>
        <v>5445</v>
      </c>
      <c r="F162" s="49">
        <f t="shared" si="3"/>
        <v>7</v>
      </c>
    </row>
    <row r="163" spans="1:6" ht="12.75">
      <c r="A163" s="32">
        <v>38535</v>
      </c>
      <c r="B163" s="33">
        <v>2602</v>
      </c>
      <c r="C163" s="31">
        <v>2908</v>
      </c>
      <c r="D163" s="14">
        <v>9</v>
      </c>
      <c r="E163" s="49">
        <f t="shared" si="2"/>
        <v>5510</v>
      </c>
      <c r="F163" s="49">
        <f t="shared" si="3"/>
        <v>7.222222222222222</v>
      </c>
    </row>
    <row r="164" spans="1:6" ht="12.75">
      <c r="A164" s="32">
        <v>38548</v>
      </c>
      <c r="B164" s="33">
        <v>2675</v>
      </c>
      <c r="C164" s="31">
        <v>2951</v>
      </c>
      <c r="D164" s="14">
        <v>13</v>
      </c>
      <c r="E164" s="49">
        <f t="shared" si="2"/>
        <v>5626</v>
      </c>
      <c r="F164" s="49">
        <f t="shared" si="3"/>
        <v>8.923076923076923</v>
      </c>
    </row>
    <row r="165" spans="1:6" ht="12.75">
      <c r="A165" s="32">
        <v>38550</v>
      </c>
      <c r="B165" s="30">
        <v>2689</v>
      </c>
      <c r="C165" s="31">
        <v>2957</v>
      </c>
      <c r="D165" s="14">
        <v>2</v>
      </c>
      <c r="E165" s="49">
        <f t="shared" si="2"/>
        <v>5646</v>
      </c>
      <c r="F165" s="49">
        <f t="shared" si="3"/>
        <v>10</v>
      </c>
    </row>
    <row r="166" spans="1:6" ht="12.75">
      <c r="A166" s="32">
        <v>38563</v>
      </c>
      <c r="B166" s="30">
        <v>2759</v>
      </c>
      <c r="C166" s="31">
        <v>3001</v>
      </c>
      <c r="D166" s="14">
        <v>13</v>
      </c>
      <c r="E166" s="49">
        <f t="shared" si="2"/>
        <v>5760</v>
      </c>
      <c r="F166" s="49">
        <f t="shared" si="3"/>
        <v>8.76923076923077</v>
      </c>
    </row>
    <row r="167" spans="1:6" ht="12.75">
      <c r="A167" s="32">
        <v>38572</v>
      </c>
      <c r="B167" s="30">
        <v>2813</v>
      </c>
      <c r="C167" s="31">
        <v>3032</v>
      </c>
      <c r="D167" s="14">
        <v>9</v>
      </c>
      <c r="E167" s="49">
        <f t="shared" si="2"/>
        <v>5845</v>
      </c>
      <c r="F167" s="49">
        <f t="shared" si="3"/>
        <v>9.444444444444445</v>
      </c>
    </row>
    <row r="168" spans="1:6" ht="12.75">
      <c r="A168" s="26">
        <v>38582</v>
      </c>
      <c r="B168" s="30">
        <v>2880</v>
      </c>
      <c r="C168" s="31">
        <v>3064</v>
      </c>
      <c r="D168" s="14">
        <v>10</v>
      </c>
      <c r="E168" s="49">
        <f t="shared" si="2"/>
        <v>5944</v>
      </c>
      <c r="F168" s="49">
        <f t="shared" si="3"/>
        <v>9.9</v>
      </c>
    </row>
    <row r="169" spans="1:6" ht="12.75">
      <c r="A169" s="26">
        <v>38585</v>
      </c>
      <c r="B169" s="30">
        <v>2903</v>
      </c>
      <c r="C169" s="31">
        <v>3073</v>
      </c>
      <c r="D169" s="14">
        <v>3</v>
      </c>
      <c r="E169" s="49">
        <f t="shared" si="2"/>
        <v>5976</v>
      </c>
      <c r="F169" s="49">
        <f t="shared" si="3"/>
        <v>10.666666666666666</v>
      </c>
    </row>
    <row r="170" spans="1:6" ht="12.75">
      <c r="A170" s="26">
        <v>38587</v>
      </c>
      <c r="B170" s="30">
        <v>2919</v>
      </c>
      <c r="C170" s="31">
        <v>3079</v>
      </c>
      <c r="D170" s="14">
        <v>2</v>
      </c>
      <c r="E170" s="49">
        <f t="shared" si="2"/>
        <v>5998</v>
      </c>
      <c r="F170" s="49">
        <f t="shared" si="3"/>
        <v>11</v>
      </c>
    </row>
    <row r="171" spans="1:6" ht="12.75">
      <c r="A171" s="26">
        <v>38589</v>
      </c>
      <c r="B171" s="30">
        <v>2928</v>
      </c>
      <c r="C171" s="31">
        <v>3086</v>
      </c>
      <c r="D171" s="14">
        <v>2</v>
      </c>
      <c r="E171" s="49">
        <f t="shared" si="2"/>
        <v>6014</v>
      </c>
      <c r="F171" s="49">
        <f t="shared" si="3"/>
        <v>8</v>
      </c>
    </row>
    <row r="172" spans="1:6" ht="12.75">
      <c r="A172" s="26">
        <v>38591</v>
      </c>
      <c r="B172" s="30">
        <v>2941</v>
      </c>
      <c r="C172" s="31">
        <v>3091</v>
      </c>
      <c r="D172" s="14">
        <v>2</v>
      </c>
      <c r="E172" s="49">
        <f t="shared" si="2"/>
        <v>6032</v>
      </c>
      <c r="F172" s="49">
        <f t="shared" si="3"/>
        <v>9</v>
      </c>
    </row>
    <row r="173" spans="1:6" ht="12.75">
      <c r="A173" s="26">
        <v>38595</v>
      </c>
      <c r="B173" s="30">
        <v>2967</v>
      </c>
      <c r="C173" s="31">
        <v>3104</v>
      </c>
      <c r="D173" s="14">
        <v>4</v>
      </c>
      <c r="E173" s="49">
        <f t="shared" si="2"/>
        <v>6071</v>
      </c>
      <c r="F173" s="49">
        <f t="shared" si="3"/>
        <v>9.75</v>
      </c>
    </row>
    <row r="174" spans="1:6" ht="12.75">
      <c r="A174" s="26">
        <v>38603</v>
      </c>
      <c r="B174" s="30">
        <v>3012</v>
      </c>
      <c r="C174" s="31">
        <v>3129</v>
      </c>
      <c r="D174" s="14">
        <v>8</v>
      </c>
      <c r="E174" s="49">
        <f t="shared" si="2"/>
        <v>6141</v>
      </c>
      <c r="F174" s="49">
        <f t="shared" si="3"/>
        <v>8.75</v>
      </c>
    </row>
    <row r="175" spans="1:6" ht="12.75">
      <c r="A175" s="26">
        <v>38605</v>
      </c>
      <c r="B175" s="30">
        <v>3025</v>
      </c>
      <c r="C175" s="31">
        <v>3149</v>
      </c>
      <c r="D175" s="14">
        <v>2</v>
      </c>
      <c r="E175" s="49">
        <f t="shared" si="2"/>
        <v>6174</v>
      </c>
      <c r="F175" s="49">
        <f t="shared" si="3"/>
        <v>16.5</v>
      </c>
    </row>
    <row r="176" spans="1:6" ht="12.75">
      <c r="A176" s="26">
        <v>38617</v>
      </c>
      <c r="B176" s="30">
        <v>3097</v>
      </c>
      <c r="C176" s="31">
        <v>3171</v>
      </c>
      <c r="D176" s="14">
        <v>12</v>
      </c>
      <c r="E176" s="49">
        <f t="shared" si="2"/>
        <v>6268</v>
      </c>
      <c r="F176" s="49">
        <f t="shared" si="3"/>
        <v>7.833333333333333</v>
      </c>
    </row>
    <row r="177" spans="1:6" ht="12.75">
      <c r="A177" s="26">
        <v>38621</v>
      </c>
      <c r="B177" s="30">
        <v>3128</v>
      </c>
      <c r="C177" s="31">
        <v>3182</v>
      </c>
      <c r="D177" s="14">
        <v>4</v>
      </c>
      <c r="E177" s="49">
        <f t="shared" si="2"/>
        <v>6310</v>
      </c>
      <c r="F177" s="49">
        <f t="shared" si="3"/>
        <v>10.5</v>
      </c>
    </row>
    <row r="178" spans="1:6" ht="12.75">
      <c r="A178" s="26">
        <v>38623</v>
      </c>
      <c r="B178" s="30">
        <v>3142</v>
      </c>
      <c r="C178" s="31">
        <v>3189</v>
      </c>
      <c r="D178" s="14">
        <v>2</v>
      </c>
      <c r="E178" s="49">
        <f t="shared" si="2"/>
        <v>6331</v>
      </c>
      <c r="F178" s="49">
        <f t="shared" si="3"/>
        <v>10.5</v>
      </c>
    </row>
    <row r="179" spans="1:6" ht="12.75">
      <c r="A179" s="26">
        <v>38626</v>
      </c>
      <c r="B179" s="30">
        <v>3156</v>
      </c>
      <c r="C179" s="31">
        <v>3195</v>
      </c>
      <c r="D179" s="14">
        <v>3</v>
      </c>
      <c r="E179" s="49">
        <f t="shared" si="2"/>
        <v>6351</v>
      </c>
      <c r="F179" s="49">
        <f t="shared" si="3"/>
        <v>6.666666666666667</v>
      </c>
    </row>
    <row r="180" spans="1:6" ht="12.75">
      <c r="A180" s="26">
        <v>38627</v>
      </c>
      <c r="B180" s="30">
        <v>3163</v>
      </c>
      <c r="C180" s="31">
        <v>3199</v>
      </c>
      <c r="D180" s="14">
        <v>1</v>
      </c>
      <c r="E180" s="49">
        <f t="shared" si="2"/>
        <v>6362</v>
      </c>
      <c r="F180" s="49">
        <f t="shared" si="3"/>
        <v>11</v>
      </c>
    </row>
    <row r="181" spans="1:6" ht="12.75">
      <c r="A181" s="26">
        <v>38630</v>
      </c>
      <c r="B181" s="30">
        <v>3191</v>
      </c>
      <c r="C181" s="31">
        <v>3213</v>
      </c>
      <c r="D181" s="14">
        <v>3</v>
      </c>
      <c r="E181" s="49">
        <f t="shared" si="2"/>
        <v>6404</v>
      </c>
      <c r="F181" s="49">
        <f t="shared" si="3"/>
        <v>14</v>
      </c>
    </row>
    <row r="182" spans="1:6" ht="12.75">
      <c r="A182" s="26">
        <v>38631</v>
      </c>
      <c r="B182" s="30">
        <v>3202</v>
      </c>
      <c r="C182" s="31">
        <v>3219</v>
      </c>
      <c r="D182" s="14">
        <v>1</v>
      </c>
      <c r="E182" s="49">
        <f t="shared" si="2"/>
        <v>6421</v>
      </c>
      <c r="F182" s="49">
        <f t="shared" si="3"/>
        <v>17</v>
      </c>
    </row>
    <row r="183" spans="1:6" ht="12.75">
      <c r="A183" s="26">
        <v>38632</v>
      </c>
      <c r="B183" s="30">
        <v>3210</v>
      </c>
      <c r="C183" s="31">
        <v>3221</v>
      </c>
      <c r="D183" s="14">
        <v>1</v>
      </c>
      <c r="E183" s="49">
        <f t="shared" si="2"/>
        <v>6431</v>
      </c>
      <c r="F183" s="49">
        <f t="shared" si="3"/>
        <v>10</v>
      </c>
    </row>
    <row r="184" spans="1:6" ht="12.75">
      <c r="A184" s="26">
        <v>38638</v>
      </c>
      <c r="B184" s="30">
        <v>3256</v>
      </c>
      <c r="C184" s="31">
        <v>3237</v>
      </c>
      <c r="D184" s="14">
        <v>7</v>
      </c>
      <c r="E184" s="49">
        <f t="shared" si="2"/>
        <v>6493</v>
      </c>
      <c r="F184" s="49">
        <f t="shared" si="3"/>
        <v>8.857142857142858</v>
      </c>
    </row>
    <row r="185" spans="1:6" ht="12.75">
      <c r="A185" s="26">
        <v>38640</v>
      </c>
      <c r="B185" s="30">
        <v>3263</v>
      </c>
      <c r="C185" s="31">
        <v>3242</v>
      </c>
      <c r="D185" s="14">
        <v>2</v>
      </c>
      <c r="E185" s="49">
        <f t="shared" si="2"/>
        <v>6505</v>
      </c>
      <c r="F185" s="49">
        <f t="shared" si="3"/>
        <v>6</v>
      </c>
    </row>
    <row r="186" spans="1:6" ht="12.75">
      <c r="A186" s="26">
        <v>38641</v>
      </c>
      <c r="B186" s="30">
        <v>3273</v>
      </c>
      <c r="C186" s="31">
        <v>3245</v>
      </c>
      <c r="D186" s="14">
        <v>1</v>
      </c>
      <c r="E186" s="49">
        <f t="shared" si="2"/>
        <v>6518</v>
      </c>
      <c r="F186" s="49">
        <f t="shared" si="3"/>
        <v>13</v>
      </c>
    </row>
    <row r="187" spans="1:6" ht="12.75">
      <c r="A187" s="26">
        <v>38645</v>
      </c>
      <c r="B187" s="30">
        <v>3300</v>
      </c>
      <c r="C187" s="31">
        <v>3255</v>
      </c>
      <c r="D187" s="14">
        <v>4</v>
      </c>
      <c r="E187" s="49">
        <f t="shared" si="2"/>
        <v>6555</v>
      </c>
      <c r="F187" s="49">
        <f t="shared" si="3"/>
        <v>9.25</v>
      </c>
    </row>
    <row r="188" spans="1:6" ht="12.75">
      <c r="A188" s="26">
        <v>38655</v>
      </c>
      <c r="B188" s="30">
        <v>3367</v>
      </c>
      <c r="C188" s="31">
        <v>3284</v>
      </c>
      <c r="D188" s="14">
        <v>10</v>
      </c>
      <c r="E188" s="49">
        <f t="shared" si="2"/>
        <v>6651</v>
      </c>
      <c r="F188" s="49">
        <f t="shared" si="3"/>
        <v>9.6</v>
      </c>
    </row>
    <row r="189" spans="1:6" ht="12.75">
      <c r="A189" s="26">
        <v>38660</v>
      </c>
      <c r="B189" s="30">
        <v>3408</v>
      </c>
      <c r="C189" s="31">
        <v>3301</v>
      </c>
      <c r="D189" s="14">
        <v>4</v>
      </c>
      <c r="E189" s="49">
        <f t="shared" si="2"/>
        <v>6709</v>
      </c>
      <c r="F189" s="49">
        <f t="shared" si="3"/>
        <v>14.5</v>
      </c>
    </row>
    <row r="190" spans="1:6" ht="12.75">
      <c r="A190" s="26">
        <v>38662</v>
      </c>
      <c r="B190" s="30">
        <v>3427</v>
      </c>
      <c r="C190" s="31">
        <v>3314</v>
      </c>
      <c r="D190" s="14">
        <v>2</v>
      </c>
      <c r="E190" s="49">
        <f t="shared" si="2"/>
        <v>6741</v>
      </c>
      <c r="F190" s="49">
        <f t="shared" si="3"/>
        <v>16</v>
      </c>
    </row>
    <row r="191" spans="1:6" ht="12.75">
      <c r="A191" s="26">
        <v>38666</v>
      </c>
      <c r="B191" s="30">
        <v>3470</v>
      </c>
      <c r="C191" s="31">
        <v>3326</v>
      </c>
      <c r="D191" s="14">
        <v>2</v>
      </c>
      <c r="E191" s="49">
        <f t="shared" si="2"/>
        <v>6796</v>
      </c>
      <c r="F191" s="49">
        <f t="shared" si="3"/>
        <v>27.5</v>
      </c>
    </row>
    <row r="192" spans="1:6" ht="12.75">
      <c r="A192" s="26">
        <v>38669</v>
      </c>
      <c r="B192" s="30">
        <v>3498</v>
      </c>
      <c r="C192" s="31">
        <v>3337</v>
      </c>
      <c r="D192" s="14">
        <v>3</v>
      </c>
      <c r="E192" s="49">
        <f t="shared" si="2"/>
        <v>6835</v>
      </c>
      <c r="F192" s="49">
        <f t="shared" si="3"/>
        <v>13</v>
      </c>
    </row>
    <row r="193" spans="1:6" ht="12.75">
      <c r="A193" s="26">
        <v>38670</v>
      </c>
      <c r="B193" s="30">
        <v>3509</v>
      </c>
      <c r="C193" s="31">
        <v>3347</v>
      </c>
      <c r="D193" s="14">
        <v>1</v>
      </c>
      <c r="E193" s="49">
        <f t="shared" si="2"/>
        <v>6856</v>
      </c>
      <c r="F193" s="49">
        <f t="shared" si="3"/>
        <v>21</v>
      </c>
    </row>
    <row r="194" spans="1:6" ht="12.75">
      <c r="A194" s="26">
        <v>38671</v>
      </c>
      <c r="B194" s="30">
        <v>3522</v>
      </c>
      <c r="C194" s="31">
        <v>3351</v>
      </c>
      <c r="D194" s="14">
        <v>1</v>
      </c>
      <c r="E194" s="49">
        <f t="shared" si="2"/>
        <v>6873</v>
      </c>
      <c r="F194" s="49">
        <f t="shared" si="3"/>
        <v>17</v>
      </c>
    </row>
    <row r="195" spans="1:6" ht="12.75">
      <c r="A195" s="26">
        <v>38672</v>
      </c>
      <c r="B195" s="30">
        <v>3527</v>
      </c>
      <c r="C195" s="31">
        <v>3356</v>
      </c>
      <c r="D195" s="14">
        <v>1</v>
      </c>
      <c r="E195" s="49">
        <f t="shared" si="2"/>
        <v>6883</v>
      </c>
      <c r="F195" s="49">
        <f t="shared" si="3"/>
        <v>10</v>
      </c>
    </row>
    <row r="196" spans="1:6" ht="12.75">
      <c r="A196" s="26">
        <v>38675</v>
      </c>
      <c r="B196" s="30">
        <v>3586</v>
      </c>
      <c r="C196" s="31">
        <v>3396</v>
      </c>
      <c r="D196" s="14">
        <v>3</v>
      </c>
      <c r="E196" s="49">
        <f t="shared" si="2"/>
        <v>6982</v>
      </c>
      <c r="F196" s="49">
        <f t="shared" si="3"/>
        <v>33</v>
      </c>
    </row>
    <row r="197" spans="1:6" ht="12.75">
      <c r="A197" s="26">
        <v>38676</v>
      </c>
      <c r="B197" s="30">
        <v>3619</v>
      </c>
      <c r="C197" s="31">
        <v>3408</v>
      </c>
      <c r="D197" s="14">
        <v>1</v>
      </c>
      <c r="E197" s="49">
        <f t="shared" si="2"/>
        <v>7027</v>
      </c>
      <c r="F197" s="49">
        <f t="shared" si="3"/>
        <v>45</v>
      </c>
    </row>
    <row r="198" spans="1:6" ht="12.75">
      <c r="A198" s="26">
        <v>38680</v>
      </c>
      <c r="B198" s="30">
        <v>3670</v>
      </c>
      <c r="C198" s="31">
        <v>3444</v>
      </c>
      <c r="D198" s="14">
        <v>4</v>
      </c>
      <c r="E198" s="49">
        <f t="shared" si="2"/>
        <v>7114</v>
      </c>
      <c r="F198" s="49">
        <f t="shared" si="3"/>
        <v>21.75</v>
      </c>
    </row>
    <row r="199" spans="1:6" ht="12.75">
      <c r="A199" s="26">
        <v>38681</v>
      </c>
      <c r="B199" s="30">
        <v>3680</v>
      </c>
      <c r="C199" s="31">
        <v>3452</v>
      </c>
      <c r="D199" s="14">
        <v>1</v>
      </c>
      <c r="E199" s="49">
        <f t="shared" si="2"/>
        <v>7132</v>
      </c>
      <c r="F199" s="49">
        <f t="shared" si="3"/>
        <v>18</v>
      </c>
    </row>
    <row r="200" spans="1:6" ht="12.75">
      <c r="A200" s="26">
        <v>38684</v>
      </c>
      <c r="B200" s="30">
        <v>3739</v>
      </c>
      <c r="C200" s="31">
        <v>3485</v>
      </c>
      <c r="D200" s="14">
        <v>3</v>
      </c>
      <c r="E200" s="49">
        <f t="shared" si="2"/>
        <v>7224</v>
      </c>
      <c r="F200" s="49">
        <f t="shared" si="3"/>
        <v>30.666666666666668</v>
      </c>
    </row>
    <row r="201" spans="1:6" ht="12.75">
      <c r="A201" s="26">
        <v>38686</v>
      </c>
      <c r="B201" s="30">
        <v>3776</v>
      </c>
      <c r="C201" s="31">
        <v>3492</v>
      </c>
      <c r="D201" s="14">
        <v>2</v>
      </c>
      <c r="E201" s="49">
        <f t="shared" si="2"/>
        <v>7268</v>
      </c>
      <c r="F201" s="49">
        <f t="shared" si="3"/>
        <v>22</v>
      </c>
    </row>
    <row r="202" spans="1:6" ht="12.75">
      <c r="A202" s="26">
        <v>38687</v>
      </c>
      <c r="B202" s="30">
        <v>3783</v>
      </c>
      <c r="C202" s="31">
        <v>3518</v>
      </c>
      <c r="D202" s="14">
        <v>2</v>
      </c>
      <c r="E202" s="49">
        <f t="shared" si="2"/>
        <v>7301</v>
      </c>
      <c r="F202" s="49">
        <f t="shared" si="3"/>
        <v>16.5</v>
      </c>
    </row>
    <row r="203" spans="1:6" ht="12.75">
      <c r="A203" s="26">
        <v>38688</v>
      </c>
      <c r="B203" s="30">
        <v>3791</v>
      </c>
      <c r="C203" s="31">
        <v>3520</v>
      </c>
      <c r="D203" s="14">
        <v>1</v>
      </c>
      <c r="E203" s="49">
        <f t="shared" si="2"/>
        <v>7311</v>
      </c>
      <c r="F203" s="49">
        <f t="shared" si="3"/>
        <v>10</v>
      </c>
    </row>
    <row r="204" spans="1:6" ht="12.75">
      <c r="A204" s="26">
        <v>38690</v>
      </c>
      <c r="B204" s="30">
        <v>3815</v>
      </c>
      <c r="C204" s="31">
        <v>3543</v>
      </c>
      <c r="D204" s="14">
        <v>2</v>
      </c>
      <c r="E204" s="49">
        <f t="shared" si="2"/>
        <v>7358</v>
      </c>
      <c r="F204" s="49">
        <f t="shared" si="3"/>
        <v>23.5</v>
      </c>
    </row>
    <row r="205" spans="1:6" ht="12.75">
      <c r="A205" s="26">
        <v>38691</v>
      </c>
      <c r="B205" s="30">
        <v>3823</v>
      </c>
      <c r="C205" s="31">
        <v>3557</v>
      </c>
      <c r="D205" s="14">
        <v>1</v>
      </c>
      <c r="E205" s="49">
        <f t="shared" si="2"/>
        <v>7380</v>
      </c>
      <c r="F205" s="49">
        <f t="shared" si="3"/>
        <v>22</v>
      </c>
    </row>
    <row r="206" spans="1:6" ht="12.75">
      <c r="A206" s="26">
        <v>38692</v>
      </c>
      <c r="B206" s="30">
        <v>3832</v>
      </c>
      <c r="C206" s="31">
        <v>3573</v>
      </c>
      <c r="D206" s="14">
        <v>1</v>
      </c>
      <c r="E206" s="49">
        <f t="shared" si="2"/>
        <v>7405</v>
      </c>
      <c r="F206" s="49">
        <f t="shared" si="3"/>
        <v>25</v>
      </c>
    </row>
    <row r="207" spans="1:6" ht="12.75">
      <c r="A207" s="26">
        <v>38693</v>
      </c>
      <c r="B207" s="30">
        <v>3838</v>
      </c>
      <c r="C207" s="31">
        <v>3588</v>
      </c>
      <c r="D207" s="14">
        <v>1</v>
      </c>
      <c r="E207" s="49">
        <f t="shared" si="2"/>
        <v>7426</v>
      </c>
      <c r="F207" s="49">
        <f t="shared" si="3"/>
        <v>21</v>
      </c>
    </row>
    <row r="208" spans="1:6" ht="12.75">
      <c r="A208" s="26">
        <v>38694</v>
      </c>
      <c r="B208" s="30">
        <v>3848</v>
      </c>
      <c r="C208" s="31">
        <v>3602</v>
      </c>
      <c r="D208" s="14">
        <v>1</v>
      </c>
      <c r="E208" s="49">
        <f aca="true" t="shared" si="4" ref="E208:E271">SUM(B208:C208)</f>
        <v>7450</v>
      </c>
      <c r="F208" s="49">
        <f t="shared" si="3"/>
        <v>24</v>
      </c>
    </row>
    <row r="209" spans="1:6" ht="12.75">
      <c r="A209" s="26">
        <v>38695</v>
      </c>
      <c r="B209" s="30">
        <v>3856</v>
      </c>
      <c r="C209" s="31">
        <v>3616</v>
      </c>
      <c r="D209" s="14">
        <v>1</v>
      </c>
      <c r="E209" s="49">
        <f t="shared" si="4"/>
        <v>7472</v>
      </c>
      <c r="F209" s="49">
        <f aca="true" t="shared" si="5" ref="F209:F272">SUM(E209-E208)/D209</f>
        <v>22</v>
      </c>
    </row>
    <row r="210" spans="1:6" ht="12.75">
      <c r="A210" s="35">
        <v>38697</v>
      </c>
      <c r="B210" s="30">
        <v>3888</v>
      </c>
      <c r="C210" s="31">
        <v>3652</v>
      </c>
      <c r="D210" s="15">
        <v>2</v>
      </c>
      <c r="E210" s="49">
        <f t="shared" si="4"/>
        <v>7540</v>
      </c>
      <c r="F210" s="49">
        <f t="shared" si="5"/>
        <v>34</v>
      </c>
    </row>
    <row r="211" spans="1:6" ht="12.75">
      <c r="A211" s="35">
        <v>38700</v>
      </c>
      <c r="B211" s="30">
        <v>3930</v>
      </c>
      <c r="C211" s="31">
        <v>3659</v>
      </c>
      <c r="D211" s="15">
        <v>3</v>
      </c>
      <c r="E211" s="49">
        <f t="shared" si="4"/>
        <v>7589</v>
      </c>
      <c r="F211" s="49">
        <f t="shared" si="5"/>
        <v>16.333333333333332</v>
      </c>
    </row>
    <row r="212" spans="1:6" ht="12.75">
      <c r="A212" s="35">
        <v>38705</v>
      </c>
      <c r="B212" s="30">
        <v>3999</v>
      </c>
      <c r="C212" s="31">
        <v>3729</v>
      </c>
      <c r="D212" s="15">
        <v>5</v>
      </c>
      <c r="E212" s="49">
        <f t="shared" si="4"/>
        <v>7728</v>
      </c>
      <c r="F212" s="49">
        <f t="shared" si="5"/>
        <v>27.8</v>
      </c>
    </row>
    <row r="213" spans="1:6" ht="12.75">
      <c r="A213" s="35">
        <v>38707</v>
      </c>
      <c r="B213" s="30">
        <v>4020</v>
      </c>
      <c r="C213" s="31">
        <v>3758</v>
      </c>
      <c r="D213" s="15">
        <v>2</v>
      </c>
      <c r="E213" s="49">
        <f t="shared" si="4"/>
        <v>7778</v>
      </c>
      <c r="F213" s="49">
        <f t="shared" si="5"/>
        <v>25</v>
      </c>
    </row>
    <row r="214" spans="1:6" ht="12.75">
      <c r="A214" s="35">
        <v>38709</v>
      </c>
      <c r="B214" s="30">
        <v>4055</v>
      </c>
      <c r="C214" s="31">
        <v>3789</v>
      </c>
      <c r="D214" s="15">
        <v>3</v>
      </c>
      <c r="E214" s="49">
        <f t="shared" si="4"/>
        <v>7844</v>
      </c>
      <c r="F214" s="49">
        <f t="shared" si="5"/>
        <v>22</v>
      </c>
    </row>
    <row r="215" spans="1:6" ht="12.75">
      <c r="A215" s="35">
        <v>38710</v>
      </c>
      <c r="B215" s="30">
        <v>4071</v>
      </c>
      <c r="C215" s="31">
        <v>3797</v>
      </c>
      <c r="D215" s="15">
        <v>1</v>
      </c>
      <c r="E215" s="49">
        <f t="shared" si="4"/>
        <v>7868</v>
      </c>
      <c r="F215" s="49">
        <f t="shared" si="5"/>
        <v>24</v>
      </c>
    </row>
    <row r="216" spans="1:6" ht="12.75">
      <c r="A216" s="35">
        <v>38712</v>
      </c>
      <c r="B216" s="30">
        <v>4112</v>
      </c>
      <c r="C216" s="31">
        <v>3809</v>
      </c>
      <c r="D216" s="15">
        <v>2</v>
      </c>
      <c r="E216" s="49">
        <f t="shared" si="4"/>
        <v>7921</v>
      </c>
      <c r="F216" s="49">
        <f t="shared" si="5"/>
        <v>26.5</v>
      </c>
    </row>
    <row r="217" spans="1:6" ht="12.75">
      <c r="A217" s="35">
        <v>38717</v>
      </c>
      <c r="B217" s="30">
        <v>4193</v>
      </c>
      <c r="C217" s="31">
        <v>3865</v>
      </c>
      <c r="D217" s="15">
        <v>5</v>
      </c>
      <c r="E217" s="49">
        <f t="shared" si="4"/>
        <v>8058</v>
      </c>
      <c r="F217" s="49">
        <f t="shared" si="5"/>
        <v>27.4</v>
      </c>
    </row>
    <row r="218" spans="1:6" ht="12.75">
      <c r="A218" s="35">
        <v>38718</v>
      </c>
      <c r="B218" s="30">
        <v>4242</v>
      </c>
      <c r="C218" s="31">
        <v>3883</v>
      </c>
      <c r="D218" s="15">
        <v>1</v>
      </c>
      <c r="E218" s="49">
        <f t="shared" si="4"/>
        <v>8125</v>
      </c>
      <c r="F218" s="49">
        <f t="shared" si="5"/>
        <v>67</v>
      </c>
    </row>
    <row r="219" spans="1:6" ht="12.75">
      <c r="A219" s="35">
        <v>38722</v>
      </c>
      <c r="B219" s="30">
        <v>4281</v>
      </c>
      <c r="C219" s="31">
        <v>3941</v>
      </c>
      <c r="D219" s="15">
        <v>4</v>
      </c>
      <c r="E219" s="49">
        <f t="shared" si="4"/>
        <v>8222</v>
      </c>
      <c r="F219" s="49">
        <f t="shared" si="5"/>
        <v>24.25</v>
      </c>
    </row>
    <row r="220" spans="1:6" ht="12.75">
      <c r="A220" s="35">
        <v>38724</v>
      </c>
      <c r="B220" s="30">
        <v>4319</v>
      </c>
      <c r="C220" s="31">
        <v>3965</v>
      </c>
      <c r="D220" s="15">
        <v>2</v>
      </c>
      <c r="E220" s="49">
        <f t="shared" si="4"/>
        <v>8284</v>
      </c>
      <c r="F220" s="49">
        <f t="shared" si="5"/>
        <v>31</v>
      </c>
    </row>
    <row r="221" spans="1:6" ht="12.75">
      <c r="A221" s="35">
        <v>38725</v>
      </c>
      <c r="B221" s="30">
        <v>4333</v>
      </c>
      <c r="C221" s="31">
        <v>3968</v>
      </c>
      <c r="D221" s="15">
        <v>1</v>
      </c>
      <c r="E221" s="49">
        <f t="shared" si="4"/>
        <v>8301</v>
      </c>
      <c r="F221" s="49">
        <f t="shared" si="5"/>
        <v>17</v>
      </c>
    </row>
    <row r="222" spans="1:6" ht="12.75">
      <c r="A222" s="35">
        <v>38726</v>
      </c>
      <c r="B222" s="30">
        <v>4347</v>
      </c>
      <c r="C222" s="31">
        <v>3988</v>
      </c>
      <c r="D222" s="15">
        <v>1</v>
      </c>
      <c r="E222" s="49">
        <f t="shared" si="4"/>
        <v>8335</v>
      </c>
      <c r="F222" s="49">
        <f t="shared" si="5"/>
        <v>34</v>
      </c>
    </row>
    <row r="223" spans="1:6" ht="12.75">
      <c r="A223" s="35">
        <v>38728</v>
      </c>
      <c r="B223" s="30">
        <v>4389</v>
      </c>
      <c r="C223" s="31">
        <v>4032</v>
      </c>
      <c r="D223" s="15">
        <v>2</v>
      </c>
      <c r="E223" s="49">
        <f t="shared" si="4"/>
        <v>8421</v>
      </c>
      <c r="F223" s="49">
        <f t="shared" si="5"/>
        <v>43</v>
      </c>
    </row>
    <row r="224" spans="1:6" ht="12.75">
      <c r="A224" s="35">
        <v>38730</v>
      </c>
      <c r="B224" s="30">
        <v>4399</v>
      </c>
      <c r="C224" s="31">
        <v>4048</v>
      </c>
      <c r="D224" s="15">
        <v>2</v>
      </c>
      <c r="E224" s="49">
        <f t="shared" si="4"/>
        <v>8447</v>
      </c>
      <c r="F224" s="49">
        <f t="shared" si="5"/>
        <v>13</v>
      </c>
    </row>
    <row r="225" spans="1:6" ht="12.75">
      <c r="A225" s="35">
        <v>38732</v>
      </c>
      <c r="B225" s="30">
        <v>4440</v>
      </c>
      <c r="C225" s="31">
        <v>4067</v>
      </c>
      <c r="D225" s="15">
        <v>2</v>
      </c>
      <c r="E225" s="49">
        <f t="shared" si="4"/>
        <v>8507</v>
      </c>
      <c r="F225" s="49">
        <f t="shared" si="5"/>
        <v>30</v>
      </c>
    </row>
    <row r="226" spans="1:6" ht="12.75">
      <c r="A226" s="35">
        <v>38735</v>
      </c>
      <c r="B226" s="30">
        <v>4482</v>
      </c>
      <c r="C226" s="31">
        <v>4103</v>
      </c>
      <c r="D226" s="15">
        <v>3</v>
      </c>
      <c r="E226" s="49">
        <f t="shared" si="4"/>
        <v>8585</v>
      </c>
      <c r="F226" s="49">
        <f t="shared" si="5"/>
        <v>26</v>
      </c>
    </row>
    <row r="227" spans="1:6" ht="12.75">
      <c r="A227" s="35">
        <v>38739</v>
      </c>
      <c r="B227" s="30">
        <v>4524</v>
      </c>
      <c r="C227" s="31">
        <v>4160</v>
      </c>
      <c r="D227" s="15">
        <v>4</v>
      </c>
      <c r="E227" s="49">
        <f t="shared" si="4"/>
        <v>8684</v>
      </c>
      <c r="F227" s="49">
        <f t="shared" si="5"/>
        <v>24.75</v>
      </c>
    </row>
    <row r="228" spans="1:6" ht="12.75">
      <c r="A228" s="35">
        <v>38742</v>
      </c>
      <c r="B228" s="30">
        <v>4562</v>
      </c>
      <c r="C228" s="31">
        <v>4200</v>
      </c>
      <c r="D228" s="15">
        <v>3</v>
      </c>
      <c r="E228" s="49">
        <f t="shared" si="4"/>
        <v>8762</v>
      </c>
      <c r="F228" s="49">
        <f t="shared" si="5"/>
        <v>26</v>
      </c>
    </row>
    <row r="229" spans="1:6" ht="12.75">
      <c r="A229" s="35">
        <v>38744</v>
      </c>
      <c r="B229" s="30">
        <v>4613</v>
      </c>
      <c r="C229" s="31">
        <v>4231</v>
      </c>
      <c r="D229" s="15">
        <v>2</v>
      </c>
      <c r="E229" s="49">
        <f t="shared" si="4"/>
        <v>8844</v>
      </c>
      <c r="F229" s="49">
        <f t="shared" si="5"/>
        <v>41</v>
      </c>
    </row>
    <row r="230" spans="1:6" ht="12.75">
      <c r="A230" s="35">
        <v>38746</v>
      </c>
      <c r="B230" s="30">
        <v>4653</v>
      </c>
      <c r="C230" s="31">
        <v>4247</v>
      </c>
      <c r="D230" s="15">
        <v>2</v>
      </c>
      <c r="E230" s="49">
        <f t="shared" si="4"/>
        <v>8900</v>
      </c>
      <c r="F230" s="49">
        <f t="shared" si="5"/>
        <v>28</v>
      </c>
    </row>
    <row r="231" spans="1:6" ht="12.75">
      <c r="A231" s="35">
        <v>38748</v>
      </c>
      <c r="B231" s="30">
        <v>4675</v>
      </c>
      <c r="C231" s="31">
        <v>4273</v>
      </c>
      <c r="D231" s="15">
        <v>2</v>
      </c>
      <c r="E231" s="49">
        <f t="shared" si="4"/>
        <v>8948</v>
      </c>
      <c r="F231" s="49">
        <f t="shared" si="5"/>
        <v>24</v>
      </c>
    </row>
    <row r="232" spans="1:6" ht="12.75">
      <c r="A232" s="35">
        <v>38749</v>
      </c>
      <c r="B232" s="30">
        <v>4688</v>
      </c>
      <c r="C232" s="31">
        <v>4276</v>
      </c>
      <c r="D232" s="15">
        <v>1</v>
      </c>
      <c r="E232" s="49">
        <f t="shared" si="4"/>
        <v>8964</v>
      </c>
      <c r="F232" s="49">
        <f t="shared" si="5"/>
        <v>16</v>
      </c>
    </row>
    <row r="233" spans="1:6" ht="12.75">
      <c r="A233" s="35">
        <v>38750</v>
      </c>
      <c r="B233" s="30">
        <v>4702</v>
      </c>
      <c r="C233" s="31">
        <v>4280</v>
      </c>
      <c r="D233" s="15">
        <v>1</v>
      </c>
      <c r="E233" s="49">
        <f t="shared" si="4"/>
        <v>8982</v>
      </c>
      <c r="F233" s="49">
        <f t="shared" si="5"/>
        <v>18</v>
      </c>
    </row>
    <row r="234" spans="1:6" ht="12.75">
      <c r="A234" s="35">
        <v>38751</v>
      </c>
      <c r="B234" s="30">
        <v>4727</v>
      </c>
      <c r="C234" s="31">
        <v>4292</v>
      </c>
      <c r="D234" s="15">
        <v>1</v>
      </c>
      <c r="E234" s="49">
        <f t="shared" si="4"/>
        <v>9019</v>
      </c>
      <c r="F234" s="49">
        <f t="shared" si="5"/>
        <v>37</v>
      </c>
    </row>
    <row r="235" spans="1:6" ht="12.75">
      <c r="A235" s="35">
        <v>38754</v>
      </c>
      <c r="B235" s="30">
        <v>4777</v>
      </c>
      <c r="C235" s="31">
        <v>4337</v>
      </c>
      <c r="D235" s="14">
        <v>3</v>
      </c>
      <c r="E235" s="49">
        <f t="shared" si="4"/>
        <v>9114</v>
      </c>
      <c r="F235" s="49">
        <f t="shared" si="5"/>
        <v>31.666666666666668</v>
      </c>
    </row>
    <row r="236" spans="1:6" ht="12.75">
      <c r="A236" s="35">
        <v>38755</v>
      </c>
      <c r="B236" s="30">
        <v>4803</v>
      </c>
      <c r="C236" s="31">
        <v>4350</v>
      </c>
      <c r="D236" s="14">
        <v>1</v>
      </c>
      <c r="E236" s="49">
        <f t="shared" si="4"/>
        <v>9153</v>
      </c>
      <c r="F236" s="49">
        <f t="shared" si="5"/>
        <v>39</v>
      </c>
    </row>
    <row r="237" spans="1:6" ht="12.75">
      <c r="A237" s="35">
        <v>38756</v>
      </c>
      <c r="B237" s="30">
        <v>4816</v>
      </c>
      <c r="C237" s="31">
        <v>4382</v>
      </c>
      <c r="D237" s="14">
        <v>1</v>
      </c>
      <c r="E237" s="49">
        <f t="shared" si="4"/>
        <v>9198</v>
      </c>
      <c r="F237" s="49">
        <f t="shared" si="5"/>
        <v>45</v>
      </c>
    </row>
    <row r="238" spans="1:6" ht="12.75">
      <c r="A238" s="35">
        <v>38757</v>
      </c>
      <c r="B238" s="30">
        <v>4827</v>
      </c>
      <c r="C238" s="31">
        <v>4398</v>
      </c>
      <c r="D238" s="14">
        <v>1</v>
      </c>
      <c r="E238" s="49">
        <f t="shared" si="4"/>
        <v>9225</v>
      </c>
      <c r="F238" s="49">
        <f t="shared" si="5"/>
        <v>27</v>
      </c>
    </row>
    <row r="239" spans="1:6" ht="12.75">
      <c r="A239" s="35">
        <v>38759</v>
      </c>
      <c r="B239" s="30">
        <v>4850</v>
      </c>
      <c r="C239" s="31">
        <v>4425</v>
      </c>
      <c r="D239" s="14">
        <v>2</v>
      </c>
      <c r="E239" s="49">
        <f t="shared" si="4"/>
        <v>9275</v>
      </c>
      <c r="F239" s="49">
        <f t="shared" si="5"/>
        <v>25</v>
      </c>
    </row>
    <row r="240" spans="1:6" ht="12.75">
      <c r="A240" s="35">
        <v>38765</v>
      </c>
      <c r="B240" s="30">
        <v>4877</v>
      </c>
      <c r="C240" s="31">
        <v>4504</v>
      </c>
      <c r="D240" s="14">
        <v>5</v>
      </c>
      <c r="E240" s="49">
        <f t="shared" si="4"/>
        <v>9381</v>
      </c>
      <c r="F240" s="49">
        <f t="shared" si="5"/>
        <v>21.2</v>
      </c>
    </row>
    <row r="241" spans="1:6" ht="12.75">
      <c r="A241" s="35">
        <v>38767</v>
      </c>
      <c r="B241" s="30">
        <v>4897</v>
      </c>
      <c r="C241" s="31">
        <v>4532</v>
      </c>
      <c r="D241" s="14">
        <v>2</v>
      </c>
      <c r="E241" s="49">
        <f t="shared" si="4"/>
        <v>9429</v>
      </c>
      <c r="F241" s="49">
        <f t="shared" si="5"/>
        <v>24</v>
      </c>
    </row>
    <row r="242" spans="1:6" ht="12.75">
      <c r="A242" s="35">
        <v>38768</v>
      </c>
      <c r="B242" s="30">
        <v>4906</v>
      </c>
      <c r="C242" s="31">
        <v>4547</v>
      </c>
      <c r="D242" s="14">
        <v>1</v>
      </c>
      <c r="E242" s="49">
        <f t="shared" si="4"/>
        <v>9453</v>
      </c>
      <c r="F242" s="49">
        <f t="shared" si="5"/>
        <v>24</v>
      </c>
    </row>
    <row r="243" spans="1:6" ht="12.75">
      <c r="A243" s="35">
        <v>38771</v>
      </c>
      <c r="B243" s="30">
        <v>4925</v>
      </c>
      <c r="C243" s="31">
        <v>4586</v>
      </c>
      <c r="D243" s="14">
        <v>3</v>
      </c>
      <c r="E243" s="49">
        <f t="shared" si="4"/>
        <v>9511</v>
      </c>
      <c r="F243" s="49">
        <f t="shared" si="5"/>
        <v>19.333333333333332</v>
      </c>
    </row>
    <row r="244" spans="1:6" ht="12.75">
      <c r="A244" s="35">
        <v>38773</v>
      </c>
      <c r="B244" s="30">
        <v>4941</v>
      </c>
      <c r="C244" s="31">
        <v>4617</v>
      </c>
      <c r="D244" s="14">
        <v>2</v>
      </c>
      <c r="E244" s="49">
        <f t="shared" si="4"/>
        <v>9558</v>
      </c>
      <c r="F244" s="49">
        <f t="shared" si="5"/>
        <v>23.5</v>
      </c>
    </row>
    <row r="245" spans="1:6" ht="12.75">
      <c r="A245" s="35">
        <v>38777</v>
      </c>
      <c r="B245" s="30">
        <v>4995</v>
      </c>
      <c r="C245" s="31">
        <v>4678</v>
      </c>
      <c r="D245" s="14">
        <v>6</v>
      </c>
      <c r="E245" s="49">
        <f t="shared" si="4"/>
        <v>9673</v>
      </c>
      <c r="F245" s="49">
        <f t="shared" si="5"/>
        <v>19.166666666666668</v>
      </c>
    </row>
    <row r="246" spans="1:6" ht="12.75">
      <c r="A246" s="35">
        <v>38779</v>
      </c>
      <c r="B246" s="30">
        <v>5022</v>
      </c>
      <c r="C246" s="31">
        <v>4704</v>
      </c>
      <c r="D246" s="14">
        <v>2</v>
      </c>
      <c r="E246" s="49">
        <f t="shared" si="4"/>
        <v>9726</v>
      </c>
      <c r="F246" s="49">
        <f t="shared" si="5"/>
        <v>26.5</v>
      </c>
    </row>
    <row r="247" spans="1:6" ht="12.75">
      <c r="A247" s="35">
        <v>38781</v>
      </c>
      <c r="B247" s="30">
        <v>5056</v>
      </c>
      <c r="C247" s="31">
        <v>4736</v>
      </c>
      <c r="D247" s="14">
        <v>2</v>
      </c>
      <c r="E247" s="49">
        <f t="shared" si="4"/>
        <v>9792</v>
      </c>
      <c r="F247" s="49">
        <f t="shared" si="5"/>
        <v>33</v>
      </c>
    </row>
    <row r="248" spans="1:6" ht="12.75">
      <c r="A248" s="35">
        <v>38784</v>
      </c>
      <c r="B248" s="30">
        <v>5083</v>
      </c>
      <c r="C248" s="31">
        <v>4796</v>
      </c>
      <c r="D248" s="14">
        <v>3</v>
      </c>
      <c r="E248" s="49">
        <f t="shared" si="4"/>
        <v>9879</v>
      </c>
      <c r="F248" s="49">
        <f t="shared" si="5"/>
        <v>29</v>
      </c>
    </row>
    <row r="249" spans="1:6" ht="12.75">
      <c r="A249" s="35">
        <v>38785</v>
      </c>
      <c r="B249" s="30">
        <v>5089</v>
      </c>
      <c r="C249" s="31">
        <v>4796</v>
      </c>
      <c r="D249" s="14">
        <v>1</v>
      </c>
      <c r="E249" s="49">
        <f t="shared" si="4"/>
        <v>9885</v>
      </c>
      <c r="F249" s="49">
        <f t="shared" si="5"/>
        <v>6</v>
      </c>
    </row>
    <row r="250" spans="1:6" ht="12.75">
      <c r="A250" s="35">
        <v>38789</v>
      </c>
      <c r="B250" s="30">
        <v>5124</v>
      </c>
      <c r="C250" s="31">
        <v>4856</v>
      </c>
      <c r="D250" s="14">
        <v>4</v>
      </c>
      <c r="E250" s="49">
        <f t="shared" si="4"/>
        <v>9980</v>
      </c>
      <c r="F250" s="49">
        <f t="shared" si="5"/>
        <v>23.75</v>
      </c>
    </row>
    <row r="251" spans="1:6" ht="12.75">
      <c r="A251" s="35">
        <v>38792</v>
      </c>
      <c r="B251" s="30">
        <v>5162</v>
      </c>
      <c r="C251" s="31">
        <v>4909</v>
      </c>
      <c r="D251" s="14">
        <v>3</v>
      </c>
      <c r="E251" s="49">
        <f t="shared" si="4"/>
        <v>10071</v>
      </c>
      <c r="F251" s="49">
        <f t="shared" si="5"/>
        <v>30.333333333333332</v>
      </c>
    </row>
    <row r="252" spans="1:6" ht="12.75">
      <c r="A252" s="35">
        <v>38795</v>
      </c>
      <c r="B252" s="30">
        <v>5178</v>
      </c>
      <c r="C252" s="31">
        <v>4938</v>
      </c>
      <c r="D252" s="14">
        <v>3</v>
      </c>
      <c r="E252" s="49">
        <f t="shared" si="4"/>
        <v>10116</v>
      </c>
      <c r="F252" s="49">
        <f t="shared" si="5"/>
        <v>15</v>
      </c>
    </row>
    <row r="253" spans="1:6" ht="12.75">
      <c r="A253" s="35">
        <v>38796</v>
      </c>
      <c r="B253" s="30">
        <v>5191</v>
      </c>
      <c r="C253" s="31">
        <v>4941</v>
      </c>
      <c r="D253" s="14">
        <v>1</v>
      </c>
      <c r="E253" s="49">
        <f t="shared" si="4"/>
        <v>10132</v>
      </c>
      <c r="F253" s="49">
        <f t="shared" si="5"/>
        <v>16</v>
      </c>
    </row>
    <row r="254" spans="1:6" ht="12.75">
      <c r="A254" s="35">
        <v>38797</v>
      </c>
      <c r="B254" s="30">
        <v>5199</v>
      </c>
      <c r="C254" s="31">
        <v>4949</v>
      </c>
      <c r="D254" s="14">
        <v>1</v>
      </c>
      <c r="E254" s="49">
        <f t="shared" si="4"/>
        <v>10148</v>
      </c>
      <c r="F254" s="49">
        <f t="shared" si="5"/>
        <v>16</v>
      </c>
    </row>
    <row r="255" spans="1:6" ht="12.75">
      <c r="A255" s="35">
        <v>38798</v>
      </c>
      <c r="B255" s="30">
        <v>5207</v>
      </c>
      <c r="C255" s="31">
        <v>4957</v>
      </c>
      <c r="D255" s="14">
        <v>1</v>
      </c>
      <c r="E255" s="49">
        <f t="shared" si="4"/>
        <v>10164</v>
      </c>
      <c r="F255" s="49">
        <f t="shared" si="5"/>
        <v>16</v>
      </c>
    </row>
    <row r="256" spans="1:6" ht="12.75">
      <c r="A256" s="35">
        <v>38800</v>
      </c>
      <c r="B256" s="30">
        <v>5228</v>
      </c>
      <c r="C256" s="31">
        <v>4992</v>
      </c>
      <c r="D256" s="14">
        <v>2</v>
      </c>
      <c r="E256" s="49">
        <f t="shared" si="4"/>
        <v>10220</v>
      </c>
      <c r="F256" s="49">
        <f t="shared" si="5"/>
        <v>28</v>
      </c>
    </row>
    <row r="257" spans="1:6" ht="12.75">
      <c r="A257" s="35">
        <v>38801</v>
      </c>
      <c r="B257" s="30">
        <v>5240</v>
      </c>
      <c r="C257" s="31">
        <v>4996</v>
      </c>
      <c r="D257" s="14">
        <v>1</v>
      </c>
      <c r="E257" s="49">
        <f t="shared" si="4"/>
        <v>10236</v>
      </c>
      <c r="F257" s="49">
        <f t="shared" si="5"/>
        <v>16</v>
      </c>
    </row>
    <row r="258" spans="1:6" ht="12.75">
      <c r="A258" s="35">
        <v>38802</v>
      </c>
      <c r="B258" s="30">
        <v>5250</v>
      </c>
      <c r="C258" s="31">
        <v>5005</v>
      </c>
      <c r="D258" s="14">
        <v>1</v>
      </c>
      <c r="E258" s="49">
        <f t="shared" si="4"/>
        <v>10255</v>
      </c>
      <c r="F258" s="49">
        <f t="shared" si="5"/>
        <v>19</v>
      </c>
    </row>
    <row r="259" spans="1:6" ht="12.75">
      <c r="A259" s="35">
        <v>38803</v>
      </c>
      <c r="B259" s="30">
        <v>5257</v>
      </c>
      <c r="C259" s="31">
        <v>5017</v>
      </c>
      <c r="D259" s="14">
        <v>1</v>
      </c>
      <c r="E259" s="49">
        <f t="shared" si="4"/>
        <v>10274</v>
      </c>
      <c r="F259" s="49">
        <f t="shared" si="5"/>
        <v>19</v>
      </c>
    </row>
    <row r="260" spans="1:6" ht="12.75">
      <c r="A260" s="35">
        <v>38804</v>
      </c>
      <c r="B260" s="30">
        <v>5267</v>
      </c>
      <c r="C260" s="31">
        <v>5024</v>
      </c>
      <c r="D260" s="14">
        <v>1</v>
      </c>
      <c r="E260" s="49">
        <f t="shared" si="4"/>
        <v>10291</v>
      </c>
      <c r="F260" s="49">
        <f t="shared" si="5"/>
        <v>17</v>
      </c>
    </row>
    <row r="261" spans="1:6" ht="12.75">
      <c r="A261" s="35">
        <v>38805</v>
      </c>
      <c r="B261" s="30">
        <v>5274</v>
      </c>
      <c r="C261" s="31">
        <v>5035</v>
      </c>
      <c r="D261" s="14">
        <v>1</v>
      </c>
      <c r="E261" s="49">
        <f t="shared" si="4"/>
        <v>10309</v>
      </c>
      <c r="F261" s="49">
        <f t="shared" si="5"/>
        <v>18</v>
      </c>
    </row>
    <row r="262" spans="1:6" ht="12.75">
      <c r="A262" s="35">
        <v>38806</v>
      </c>
      <c r="B262" s="30">
        <v>5281</v>
      </c>
      <c r="C262" s="31">
        <v>5048</v>
      </c>
      <c r="D262" s="14">
        <v>1</v>
      </c>
      <c r="E262" s="49">
        <f t="shared" si="4"/>
        <v>10329</v>
      </c>
      <c r="F262" s="49">
        <f t="shared" si="5"/>
        <v>20</v>
      </c>
    </row>
    <row r="263" spans="1:6" ht="12.75">
      <c r="A263" s="35">
        <v>38807</v>
      </c>
      <c r="B263" s="30">
        <v>5291</v>
      </c>
      <c r="C263" s="31">
        <v>5061</v>
      </c>
      <c r="D263" s="14">
        <v>1</v>
      </c>
      <c r="E263" s="49">
        <f t="shared" si="4"/>
        <v>10352</v>
      </c>
      <c r="F263" s="49">
        <f t="shared" si="5"/>
        <v>23</v>
      </c>
    </row>
    <row r="264" spans="1:6" ht="12.75">
      <c r="A264" s="35">
        <v>38808</v>
      </c>
      <c r="B264" s="30">
        <v>5302</v>
      </c>
      <c r="C264" s="31">
        <v>5072</v>
      </c>
      <c r="D264" s="14">
        <v>1</v>
      </c>
      <c r="E264" s="49">
        <f t="shared" si="4"/>
        <v>10374</v>
      </c>
      <c r="F264" s="49">
        <f t="shared" si="5"/>
        <v>22</v>
      </c>
    </row>
    <row r="265" spans="1:6" ht="12.75">
      <c r="A265" s="35">
        <v>38809</v>
      </c>
      <c r="B265" s="30">
        <v>5314</v>
      </c>
      <c r="C265" s="31">
        <v>5081</v>
      </c>
      <c r="D265" s="14">
        <v>1</v>
      </c>
      <c r="E265" s="49">
        <f t="shared" si="4"/>
        <v>10395</v>
      </c>
      <c r="F265" s="49">
        <f t="shared" si="5"/>
        <v>21</v>
      </c>
    </row>
    <row r="266" spans="1:6" ht="12.75">
      <c r="A266" s="35">
        <v>38812</v>
      </c>
      <c r="B266" s="30">
        <v>5333</v>
      </c>
      <c r="C266" s="31">
        <v>5114</v>
      </c>
      <c r="D266" s="14">
        <v>3</v>
      </c>
      <c r="E266" s="49">
        <f t="shared" si="4"/>
        <v>10447</v>
      </c>
      <c r="F266" s="49">
        <f t="shared" si="5"/>
        <v>17.333333333333332</v>
      </c>
    </row>
    <row r="267" spans="1:6" ht="12.75">
      <c r="A267" s="35">
        <v>38815</v>
      </c>
      <c r="B267" s="30">
        <v>5350</v>
      </c>
      <c r="C267" s="31">
        <v>5120</v>
      </c>
      <c r="D267" s="14">
        <v>3</v>
      </c>
      <c r="E267" s="49">
        <f t="shared" si="4"/>
        <v>10470</v>
      </c>
      <c r="F267" s="49">
        <f t="shared" si="5"/>
        <v>7.666666666666667</v>
      </c>
    </row>
    <row r="268" spans="1:6" ht="12.75">
      <c r="A268" s="35">
        <v>38817</v>
      </c>
      <c r="B268" s="30">
        <v>5369</v>
      </c>
      <c r="C268" s="31">
        <v>5136</v>
      </c>
      <c r="D268" s="14">
        <v>2</v>
      </c>
      <c r="E268" s="49">
        <f t="shared" si="4"/>
        <v>10505</v>
      </c>
      <c r="F268" s="49">
        <f t="shared" si="5"/>
        <v>17.5</v>
      </c>
    </row>
    <row r="269" spans="1:6" ht="12.75">
      <c r="A269" s="35">
        <v>38818</v>
      </c>
      <c r="B269" s="30">
        <v>5378</v>
      </c>
      <c r="C269" s="31">
        <v>5146</v>
      </c>
      <c r="D269" s="14">
        <v>1</v>
      </c>
      <c r="E269" s="49">
        <f t="shared" si="4"/>
        <v>10524</v>
      </c>
      <c r="F269" s="49">
        <f t="shared" si="5"/>
        <v>19</v>
      </c>
    </row>
    <row r="270" spans="1:6" ht="12.75">
      <c r="A270" s="35">
        <v>38821</v>
      </c>
      <c r="B270" s="30">
        <v>5399</v>
      </c>
      <c r="C270" s="31">
        <v>5182</v>
      </c>
      <c r="D270" s="14">
        <v>3</v>
      </c>
      <c r="E270" s="49">
        <f t="shared" si="4"/>
        <v>10581</v>
      </c>
      <c r="F270" s="49">
        <f t="shared" si="5"/>
        <v>19</v>
      </c>
    </row>
    <row r="271" spans="1:6" ht="12.75">
      <c r="A271" s="35">
        <v>38823</v>
      </c>
      <c r="B271" s="30">
        <v>5411</v>
      </c>
      <c r="C271" s="31">
        <v>5202</v>
      </c>
      <c r="D271" s="14">
        <v>2</v>
      </c>
      <c r="E271" s="49">
        <f t="shared" si="4"/>
        <v>10613</v>
      </c>
      <c r="F271" s="49">
        <f t="shared" si="5"/>
        <v>16</v>
      </c>
    </row>
    <row r="272" spans="1:6" ht="12.75">
      <c r="A272" s="35">
        <v>38825</v>
      </c>
      <c r="B272" s="30">
        <v>5433</v>
      </c>
      <c r="C272" s="31">
        <v>5224</v>
      </c>
      <c r="D272" s="14">
        <v>2</v>
      </c>
      <c r="E272" s="49">
        <f aca="true" t="shared" si="6" ref="E272:E278">SUM(B272:C272)</f>
        <v>10657</v>
      </c>
      <c r="F272" s="49">
        <f t="shared" si="5"/>
        <v>22</v>
      </c>
    </row>
    <row r="273" spans="1:6" ht="12.75">
      <c r="A273" s="35">
        <v>38828</v>
      </c>
      <c r="B273" s="30">
        <v>5454</v>
      </c>
      <c r="C273" s="31">
        <v>5235</v>
      </c>
      <c r="D273" s="14">
        <v>3</v>
      </c>
      <c r="E273" s="49">
        <f t="shared" si="6"/>
        <v>10689</v>
      </c>
      <c r="F273" s="49">
        <f aca="true" t="shared" si="7" ref="F273:F278">SUM(E273-E272)/D273</f>
        <v>10.666666666666666</v>
      </c>
    </row>
    <row r="274" spans="1:6" ht="12.75">
      <c r="A274" s="35">
        <v>38830</v>
      </c>
      <c r="B274" s="30">
        <v>5471</v>
      </c>
      <c r="C274" s="31">
        <v>5245</v>
      </c>
      <c r="D274" s="14">
        <v>2</v>
      </c>
      <c r="E274" s="49">
        <f t="shared" si="6"/>
        <v>10716</v>
      </c>
      <c r="F274" s="49">
        <f t="shared" si="7"/>
        <v>13.5</v>
      </c>
    </row>
    <row r="275" spans="1:6" ht="12.75">
      <c r="A275" s="35">
        <v>38832</v>
      </c>
      <c r="B275" s="30">
        <v>5484</v>
      </c>
      <c r="C275" s="31">
        <v>5252</v>
      </c>
      <c r="D275" s="14">
        <v>2</v>
      </c>
      <c r="E275" s="49">
        <f t="shared" si="6"/>
        <v>10736</v>
      </c>
      <c r="F275" s="49">
        <f t="shared" si="7"/>
        <v>10</v>
      </c>
    </row>
    <row r="276" spans="1:6" ht="12.75">
      <c r="A276" s="35">
        <v>38834</v>
      </c>
      <c r="B276" s="30">
        <v>5497</v>
      </c>
      <c r="C276" s="31">
        <v>5264</v>
      </c>
      <c r="D276" s="14">
        <v>2</v>
      </c>
      <c r="E276" s="49">
        <f t="shared" si="6"/>
        <v>10761</v>
      </c>
      <c r="F276" s="49">
        <f t="shared" si="7"/>
        <v>12.5</v>
      </c>
    </row>
    <row r="277" spans="1:6" ht="12.75">
      <c r="A277" s="35">
        <v>38837</v>
      </c>
      <c r="B277" s="30">
        <v>5516</v>
      </c>
      <c r="C277" s="31">
        <v>5288</v>
      </c>
      <c r="D277" s="14">
        <v>3</v>
      </c>
      <c r="E277" s="49">
        <f t="shared" si="6"/>
        <v>10804</v>
      </c>
      <c r="F277" s="49">
        <f t="shared" si="7"/>
        <v>14.333333333333334</v>
      </c>
    </row>
    <row r="278" spans="1:6" ht="12.75">
      <c r="A278" s="35">
        <v>38838</v>
      </c>
      <c r="B278" s="30">
        <v>5522</v>
      </c>
      <c r="C278" s="31">
        <v>5288</v>
      </c>
      <c r="D278" s="14">
        <v>1</v>
      </c>
      <c r="E278" s="49">
        <f t="shared" si="6"/>
        <v>10810</v>
      </c>
      <c r="F278" s="49">
        <f t="shared" si="7"/>
        <v>6</v>
      </c>
    </row>
    <row r="279" spans="1:5" ht="12.75">
      <c r="A279" s="10"/>
      <c r="B279" s="29"/>
      <c r="C279" s="37"/>
      <c r="D279" s="14"/>
      <c r="E279" s="4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A135" sqref="A135"/>
    </sheetView>
  </sheetViews>
  <sheetFormatPr defaultColWidth="11.421875" defaultRowHeight="12.75"/>
  <cols>
    <col min="1" max="1" width="29.00390625" style="25" customWidth="1"/>
    <col min="7" max="7" width="11.421875" style="2" customWidth="1"/>
    <col min="8" max="8" width="18.8515625" style="0" customWidth="1"/>
  </cols>
  <sheetData>
    <row r="1" spans="1:9" ht="114.75">
      <c r="A1" s="21" t="s">
        <v>2</v>
      </c>
      <c r="B1" s="11" t="s">
        <v>0</v>
      </c>
      <c r="C1" s="11" t="s">
        <v>1</v>
      </c>
      <c r="D1" s="11" t="s">
        <v>6</v>
      </c>
      <c r="E1" s="11" t="s">
        <v>4</v>
      </c>
      <c r="F1" s="11" t="s">
        <v>5</v>
      </c>
      <c r="G1" s="11" t="s">
        <v>7</v>
      </c>
      <c r="H1" s="20" t="s">
        <v>2</v>
      </c>
      <c r="I1" s="11"/>
    </row>
    <row r="2" spans="1:9" ht="12.75">
      <c r="A2" s="22">
        <v>38274</v>
      </c>
      <c r="B2" s="13">
        <v>14</v>
      </c>
      <c r="C2" s="13">
        <v>10</v>
      </c>
      <c r="D2" s="14"/>
      <c r="E2" s="14"/>
      <c r="F2" s="14"/>
      <c r="G2" s="14"/>
      <c r="H2" s="18">
        <v>38274</v>
      </c>
      <c r="I2" s="12"/>
    </row>
    <row r="3" spans="1:9" ht="12.75">
      <c r="A3" s="22">
        <v>38277</v>
      </c>
      <c r="B3" s="15">
        <v>39</v>
      </c>
      <c r="C3" s="15">
        <v>32</v>
      </c>
      <c r="D3" s="14">
        <v>3</v>
      </c>
      <c r="E3" s="14">
        <f>SUM(B3-B2)/D3</f>
        <v>8.333333333333334</v>
      </c>
      <c r="F3" s="14">
        <f>SUM(C3-C2)/D3</f>
        <v>7.333333333333333</v>
      </c>
      <c r="G3" s="14">
        <f aca="true" t="shared" si="0" ref="G3:G34">SUM(E3:F3)</f>
        <v>15.666666666666668</v>
      </c>
      <c r="H3" s="18">
        <v>38277</v>
      </c>
      <c r="I3" s="14"/>
    </row>
    <row r="4" spans="1:9" ht="12.75">
      <c r="A4" s="22">
        <v>38278</v>
      </c>
      <c r="B4" s="15">
        <v>44</v>
      </c>
      <c r="C4" s="15">
        <v>43</v>
      </c>
      <c r="D4" s="14">
        <v>1</v>
      </c>
      <c r="E4" s="14">
        <f>SUM(B4-B3)/D4</f>
        <v>5</v>
      </c>
      <c r="F4" s="14">
        <f aca="true" t="shared" si="1" ref="F4:F67">SUM(C4-C3)/D4</f>
        <v>11</v>
      </c>
      <c r="G4" s="14">
        <f t="shared" si="0"/>
        <v>16</v>
      </c>
      <c r="H4" s="18">
        <v>38278</v>
      </c>
      <c r="I4" s="14"/>
    </row>
    <row r="5" spans="1:9" ht="12.75">
      <c r="A5" s="22">
        <v>38279</v>
      </c>
      <c r="B5" s="15">
        <v>53</v>
      </c>
      <c r="C5" s="15">
        <v>65</v>
      </c>
      <c r="D5" s="14">
        <v>1</v>
      </c>
      <c r="E5" s="14">
        <f>SUM(B5-B4)/D5</f>
        <v>9</v>
      </c>
      <c r="F5" s="14">
        <f t="shared" si="1"/>
        <v>22</v>
      </c>
      <c r="G5" s="14">
        <f t="shared" si="0"/>
        <v>31</v>
      </c>
      <c r="H5" s="18">
        <v>38279</v>
      </c>
      <c r="I5" s="14"/>
    </row>
    <row r="6" spans="1:9" ht="12.75">
      <c r="A6" s="22">
        <v>38280</v>
      </c>
      <c r="B6" s="15">
        <v>68</v>
      </c>
      <c r="C6" s="15">
        <v>74</v>
      </c>
      <c r="D6" s="14">
        <v>1</v>
      </c>
      <c r="E6" s="14">
        <f aca="true" t="shared" si="2" ref="E6:E69">SUM(B6-B5)/D6</f>
        <v>15</v>
      </c>
      <c r="F6" s="14">
        <f t="shared" si="1"/>
        <v>9</v>
      </c>
      <c r="G6" s="14">
        <f t="shared" si="0"/>
        <v>24</v>
      </c>
      <c r="H6" s="18">
        <v>38280</v>
      </c>
      <c r="I6" s="14"/>
    </row>
    <row r="7" spans="1:9" ht="12.75">
      <c r="A7" s="22">
        <v>38281</v>
      </c>
      <c r="B7" s="15">
        <v>70</v>
      </c>
      <c r="C7" s="15">
        <v>107</v>
      </c>
      <c r="D7" s="14">
        <v>1</v>
      </c>
      <c r="E7" s="14">
        <f t="shared" si="2"/>
        <v>2</v>
      </c>
      <c r="F7" s="14">
        <f t="shared" si="1"/>
        <v>33</v>
      </c>
      <c r="G7" s="14">
        <f t="shared" si="0"/>
        <v>35</v>
      </c>
      <c r="H7" s="18">
        <v>38281</v>
      </c>
      <c r="I7" s="14"/>
    </row>
    <row r="8" spans="1:9" ht="12.75">
      <c r="A8" s="22">
        <v>38282</v>
      </c>
      <c r="B8" s="15">
        <v>76</v>
      </c>
      <c r="C8" s="15">
        <v>111</v>
      </c>
      <c r="D8" s="14">
        <v>1</v>
      </c>
      <c r="E8" s="14">
        <f t="shared" si="2"/>
        <v>6</v>
      </c>
      <c r="F8" s="14">
        <f t="shared" si="1"/>
        <v>4</v>
      </c>
      <c r="G8" s="14">
        <f t="shared" si="0"/>
        <v>10</v>
      </c>
      <c r="H8" s="18">
        <v>38282</v>
      </c>
      <c r="I8" s="14"/>
    </row>
    <row r="9" spans="1:9" ht="12.75">
      <c r="A9" s="22">
        <v>38283</v>
      </c>
      <c r="B9" s="15">
        <v>85</v>
      </c>
      <c r="C9" s="15">
        <v>115</v>
      </c>
      <c r="D9" s="14">
        <v>1</v>
      </c>
      <c r="E9" s="14">
        <f t="shared" si="2"/>
        <v>9</v>
      </c>
      <c r="F9" s="14">
        <f t="shared" si="1"/>
        <v>4</v>
      </c>
      <c r="G9" s="14">
        <f t="shared" si="0"/>
        <v>13</v>
      </c>
      <c r="H9" s="18">
        <v>38283</v>
      </c>
      <c r="I9" s="14"/>
    </row>
    <row r="10" spans="1:9" ht="12.75">
      <c r="A10" s="22">
        <v>38284</v>
      </c>
      <c r="B10" s="15">
        <v>96</v>
      </c>
      <c r="C10" s="15">
        <v>118</v>
      </c>
      <c r="D10" s="14">
        <v>1</v>
      </c>
      <c r="E10" s="14">
        <f t="shared" si="2"/>
        <v>11</v>
      </c>
      <c r="F10" s="14">
        <f t="shared" si="1"/>
        <v>3</v>
      </c>
      <c r="G10" s="14">
        <f t="shared" si="0"/>
        <v>14</v>
      </c>
      <c r="H10" s="18">
        <v>38284</v>
      </c>
      <c r="I10" s="14"/>
    </row>
    <row r="11" spans="1:9" ht="12.75">
      <c r="A11" s="22">
        <v>38285</v>
      </c>
      <c r="B11" s="15">
        <v>102</v>
      </c>
      <c r="C11" s="15">
        <v>122</v>
      </c>
      <c r="D11" s="14">
        <v>1</v>
      </c>
      <c r="E11" s="14">
        <f t="shared" si="2"/>
        <v>6</v>
      </c>
      <c r="F11" s="14">
        <f t="shared" si="1"/>
        <v>4</v>
      </c>
      <c r="G11" s="14">
        <f t="shared" si="0"/>
        <v>10</v>
      </c>
      <c r="H11" s="18">
        <v>38285</v>
      </c>
      <c r="I11" s="14"/>
    </row>
    <row r="12" spans="1:9" ht="12.75">
      <c r="A12" s="22">
        <v>38286</v>
      </c>
      <c r="B12" s="15">
        <v>108</v>
      </c>
      <c r="C12" s="15">
        <v>124</v>
      </c>
      <c r="D12" s="14">
        <v>1</v>
      </c>
      <c r="E12" s="14">
        <f t="shared" si="2"/>
        <v>6</v>
      </c>
      <c r="F12" s="14">
        <f t="shared" si="1"/>
        <v>2</v>
      </c>
      <c r="G12" s="14">
        <f t="shared" si="0"/>
        <v>8</v>
      </c>
      <c r="H12" s="18">
        <v>38286</v>
      </c>
      <c r="I12" s="14"/>
    </row>
    <row r="13" spans="1:9" ht="12.75">
      <c r="A13" s="22">
        <v>38289</v>
      </c>
      <c r="B13" s="15">
        <v>129</v>
      </c>
      <c r="C13" s="15">
        <v>136</v>
      </c>
      <c r="D13" s="14">
        <v>3</v>
      </c>
      <c r="E13" s="14">
        <f t="shared" si="2"/>
        <v>7</v>
      </c>
      <c r="F13" s="14">
        <f t="shared" si="1"/>
        <v>4</v>
      </c>
      <c r="G13" s="14">
        <f t="shared" si="0"/>
        <v>11</v>
      </c>
      <c r="H13" s="18">
        <v>38289</v>
      </c>
      <c r="I13" s="14"/>
    </row>
    <row r="14" spans="1:9" ht="12.75">
      <c r="A14" s="22">
        <v>38291</v>
      </c>
      <c r="B14" s="15">
        <v>143</v>
      </c>
      <c r="C14" s="15">
        <v>151</v>
      </c>
      <c r="D14" s="14">
        <v>2</v>
      </c>
      <c r="E14" s="14">
        <f t="shared" si="2"/>
        <v>7</v>
      </c>
      <c r="F14" s="14">
        <f t="shared" si="1"/>
        <v>7.5</v>
      </c>
      <c r="G14" s="14">
        <f t="shared" si="0"/>
        <v>14.5</v>
      </c>
      <c r="H14" s="18">
        <v>38291</v>
      </c>
      <c r="I14" s="14"/>
    </row>
    <row r="15" spans="1:9" ht="12.75">
      <c r="A15" s="22">
        <v>38292</v>
      </c>
      <c r="B15" s="15">
        <v>164</v>
      </c>
      <c r="C15" s="15">
        <v>162</v>
      </c>
      <c r="D15" s="14">
        <v>1</v>
      </c>
      <c r="E15" s="14">
        <f t="shared" si="2"/>
        <v>21</v>
      </c>
      <c r="F15" s="14">
        <f t="shared" si="1"/>
        <v>11</v>
      </c>
      <c r="G15" s="14">
        <f t="shared" si="0"/>
        <v>32</v>
      </c>
      <c r="H15" s="18">
        <v>38292</v>
      </c>
      <c r="I15" s="14"/>
    </row>
    <row r="16" spans="1:9" ht="12.75">
      <c r="A16" s="22">
        <v>38300</v>
      </c>
      <c r="B16" s="15">
        <v>228</v>
      </c>
      <c r="C16" s="15">
        <v>350</v>
      </c>
      <c r="D16" s="14">
        <v>8</v>
      </c>
      <c r="E16" s="14">
        <f t="shared" si="2"/>
        <v>8</v>
      </c>
      <c r="F16" s="14">
        <f t="shared" si="1"/>
        <v>23.5</v>
      </c>
      <c r="G16" s="14">
        <f t="shared" si="0"/>
        <v>31.5</v>
      </c>
      <c r="H16" s="18">
        <v>38300</v>
      </c>
      <c r="I16" s="14"/>
    </row>
    <row r="17" spans="1:9" ht="12.75">
      <c r="A17" s="22">
        <v>38301</v>
      </c>
      <c r="B17" s="15">
        <v>299</v>
      </c>
      <c r="C17" s="15">
        <v>414</v>
      </c>
      <c r="D17" s="14">
        <v>1</v>
      </c>
      <c r="E17" s="14">
        <f t="shared" si="2"/>
        <v>71</v>
      </c>
      <c r="F17" s="14">
        <f t="shared" si="1"/>
        <v>64</v>
      </c>
      <c r="G17" s="14">
        <f t="shared" si="0"/>
        <v>135</v>
      </c>
      <c r="H17" s="18">
        <v>38301</v>
      </c>
      <c r="I17" s="14"/>
    </row>
    <row r="18" spans="1:9" ht="12.75">
      <c r="A18" s="22">
        <v>38305</v>
      </c>
      <c r="B18" s="15">
        <v>353</v>
      </c>
      <c r="C18" s="15">
        <v>491</v>
      </c>
      <c r="D18" s="14">
        <v>4</v>
      </c>
      <c r="E18" s="14">
        <f t="shared" si="2"/>
        <v>13.5</v>
      </c>
      <c r="F18" s="14">
        <f t="shared" si="1"/>
        <v>19.25</v>
      </c>
      <c r="G18" s="14">
        <f t="shared" si="0"/>
        <v>32.75</v>
      </c>
      <c r="H18" s="18">
        <v>38305</v>
      </c>
      <c r="I18" s="14"/>
    </row>
    <row r="19" spans="1:9" ht="12.75">
      <c r="A19" s="22">
        <v>38311</v>
      </c>
      <c r="B19" s="15">
        <v>427</v>
      </c>
      <c r="C19" s="15">
        <v>713</v>
      </c>
      <c r="D19" s="14">
        <v>6</v>
      </c>
      <c r="E19" s="14">
        <f t="shared" si="2"/>
        <v>12.333333333333334</v>
      </c>
      <c r="F19" s="14">
        <f t="shared" si="1"/>
        <v>37</v>
      </c>
      <c r="G19" s="14">
        <f t="shared" si="0"/>
        <v>49.333333333333336</v>
      </c>
      <c r="H19" s="18">
        <v>38311</v>
      </c>
      <c r="I19" s="14"/>
    </row>
    <row r="20" spans="1:9" ht="12.75">
      <c r="A20" s="22">
        <v>38320</v>
      </c>
      <c r="B20" s="15">
        <v>492</v>
      </c>
      <c r="C20" s="15">
        <v>953</v>
      </c>
      <c r="D20" s="14">
        <v>9</v>
      </c>
      <c r="E20" s="14">
        <f t="shared" si="2"/>
        <v>7.222222222222222</v>
      </c>
      <c r="F20" s="14">
        <f t="shared" si="1"/>
        <v>26.666666666666668</v>
      </c>
      <c r="G20" s="14">
        <f t="shared" si="0"/>
        <v>33.88888888888889</v>
      </c>
      <c r="H20" s="18">
        <v>38320</v>
      </c>
      <c r="I20" s="14"/>
    </row>
    <row r="21" spans="1:9" ht="12.75">
      <c r="A21" s="22">
        <v>38322</v>
      </c>
      <c r="B21" s="15">
        <v>518</v>
      </c>
      <c r="C21" s="15">
        <v>1023</v>
      </c>
      <c r="D21" s="14">
        <v>2</v>
      </c>
      <c r="E21" s="14">
        <f t="shared" si="2"/>
        <v>13</v>
      </c>
      <c r="F21" s="14">
        <f t="shared" si="1"/>
        <v>35</v>
      </c>
      <c r="G21" s="14">
        <f t="shared" si="0"/>
        <v>48</v>
      </c>
      <c r="H21" s="18">
        <v>38322</v>
      </c>
      <c r="I21" s="14"/>
    </row>
    <row r="22" spans="1:9" ht="12.75">
      <c r="A22" s="22">
        <v>38326</v>
      </c>
      <c r="B22" s="15">
        <v>585</v>
      </c>
      <c r="C22" s="15">
        <v>1136</v>
      </c>
      <c r="D22" s="14">
        <v>4</v>
      </c>
      <c r="E22" s="14">
        <f t="shared" si="2"/>
        <v>16.75</v>
      </c>
      <c r="F22" s="14">
        <f t="shared" si="1"/>
        <v>28.25</v>
      </c>
      <c r="G22" s="14">
        <f t="shared" si="0"/>
        <v>45</v>
      </c>
      <c r="H22" s="18">
        <v>38326</v>
      </c>
      <c r="I22" s="14"/>
    </row>
    <row r="23" spans="1:9" ht="12.75">
      <c r="A23" s="22">
        <v>38335</v>
      </c>
      <c r="B23" s="15">
        <v>800</v>
      </c>
      <c r="C23" s="15">
        <v>1461</v>
      </c>
      <c r="D23" s="14">
        <v>9</v>
      </c>
      <c r="E23" s="14">
        <f t="shared" si="2"/>
        <v>23.88888888888889</v>
      </c>
      <c r="F23" s="14">
        <f t="shared" si="1"/>
        <v>36.111111111111114</v>
      </c>
      <c r="G23" s="14">
        <f t="shared" si="0"/>
        <v>60</v>
      </c>
      <c r="H23" s="18">
        <v>38335</v>
      </c>
      <c r="I23" s="14"/>
    </row>
    <row r="24" spans="1:9" ht="12.75">
      <c r="A24" s="22">
        <v>38337</v>
      </c>
      <c r="B24" s="15">
        <v>837</v>
      </c>
      <c r="C24" s="15">
        <v>1480</v>
      </c>
      <c r="D24" s="14">
        <v>2</v>
      </c>
      <c r="E24" s="14">
        <f t="shared" si="2"/>
        <v>18.5</v>
      </c>
      <c r="F24" s="14">
        <f t="shared" si="1"/>
        <v>9.5</v>
      </c>
      <c r="G24" s="14">
        <f t="shared" si="0"/>
        <v>28</v>
      </c>
      <c r="H24" s="18">
        <v>38337</v>
      </c>
      <c r="I24" s="14"/>
    </row>
    <row r="25" spans="1:9" ht="12.75">
      <c r="A25" s="22">
        <v>38346</v>
      </c>
      <c r="B25" s="15">
        <v>897</v>
      </c>
      <c r="C25" s="15">
        <v>1617</v>
      </c>
      <c r="D25" s="14">
        <v>9</v>
      </c>
      <c r="E25" s="14">
        <f t="shared" si="2"/>
        <v>6.666666666666667</v>
      </c>
      <c r="F25" s="14">
        <f t="shared" si="1"/>
        <v>15.222222222222221</v>
      </c>
      <c r="G25" s="14">
        <f t="shared" si="0"/>
        <v>21.88888888888889</v>
      </c>
      <c r="H25" s="18">
        <v>38346</v>
      </c>
      <c r="I25" s="14"/>
    </row>
    <row r="26" spans="1:9" ht="12.75">
      <c r="A26" s="22">
        <v>38347</v>
      </c>
      <c r="B26" s="15">
        <v>936</v>
      </c>
      <c r="C26" s="15">
        <v>1631</v>
      </c>
      <c r="D26" s="14">
        <v>1</v>
      </c>
      <c r="E26" s="14">
        <f t="shared" si="2"/>
        <v>39</v>
      </c>
      <c r="F26" s="14">
        <f t="shared" si="1"/>
        <v>14</v>
      </c>
      <c r="G26" s="14">
        <f t="shared" si="0"/>
        <v>53</v>
      </c>
      <c r="H26" s="18">
        <v>38347</v>
      </c>
      <c r="I26" s="14"/>
    </row>
    <row r="27" spans="1:9" ht="12.75">
      <c r="A27" s="22">
        <v>38348</v>
      </c>
      <c r="B27" s="15">
        <v>955</v>
      </c>
      <c r="C27" s="15">
        <v>1645</v>
      </c>
      <c r="D27" s="14">
        <v>1</v>
      </c>
      <c r="E27" s="14">
        <f t="shared" si="2"/>
        <v>19</v>
      </c>
      <c r="F27" s="14">
        <f t="shared" si="1"/>
        <v>14</v>
      </c>
      <c r="G27" s="14">
        <f t="shared" si="0"/>
        <v>33</v>
      </c>
      <c r="H27" s="18">
        <v>38348</v>
      </c>
      <c r="I27" s="14"/>
    </row>
    <row r="28" spans="1:9" ht="12.75">
      <c r="A28" s="22">
        <v>38352</v>
      </c>
      <c r="B28" s="15">
        <v>1018</v>
      </c>
      <c r="C28" s="15">
        <v>1699</v>
      </c>
      <c r="D28" s="14">
        <v>4</v>
      </c>
      <c r="E28" s="14">
        <f t="shared" si="2"/>
        <v>15.75</v>
      </c>
      <c r="F28" s="14">
        <f t="shared" si="1"/>
        <v>13.5</v>
      </c>
      <c r="G28" s="14">
        <f t="shared" si="0"/>
        <v>29.25</v>
      </c>
      <c r="H28" s="18">
        <v>38352</v>
      </c>
      <c r="I28" s="14"/>
    </row>
    <row r="29" spans="1:9" ht="12.75">
      <c r="A29" s="22">
        <v>38353</v>
      </c>
      <c r="B29" s="15">
        <v>1032</v>
      </c>
      <c r="C29" s="15">
        <v>1708</v>
      </c>
      <c r="D29" s="14">
        <v>1</v>
      </c>
      <c r="E29" s="14">
        <f t="shared" si="2"/>
        <v>14</v>
      </c>
      <c r="F29" s="14">
        <f t="shared" si="1"/>
        <v>9</v>
      </c>
      <c r="G29" s="14">
        <f t="shared" si="0"/>
        <v>23</v>
      </c>
      <c r="H29" s="18">
        <v>38353</v>
      </c>
      <c r="I29" s="14"/>
    </row>
    <row r="30" spans="1:9" ht="12.75">
      <c r="A30" s="22">
        <v>38355</v>
      </c>
      <c r="B30" s="15">
        <v>1060</v>
      </c>
      <c r="C30" s="15">
        <v>1736</v>
      </c>
      <c r="D30" s="14">
        <v>2</v>
      </c>
      <c r="E30" s="14">
        <f t="shared" si="2"/>
        <v>14</v>
      </c>
      <c r="F30" s="14">
        <f t="shared" si="1"/>
        <v>14</v>
      </c>
      <c r="G30" s="14">
        <f t="shared" si="0"/>
        <v>28</v>
      </c>
      <c r="H30" s="18">
        <v>38355</v>
      </c>
      <c r="I30" s="14"/>
    </row>
    <row r="31" spans="1:9" ht="12.75">
      <c r="A31" s="22">
        <v>38361</v>
      </c>
      <c r="B31" s="15">
        <v>1121</v>
      </c>
      <c r="C31" s="15">
        <v>1801</v>
      </c>
      <c r="D31" s="14">
        <v>6</v>
      </c>
      <c r="E31" s="14">
        <f t="shared" si="2"/>
        <v>10.166666666666666</v>
      </c>
      <c r="F31" s="14">
        <f t="shared" si="1"/>
        <v>10.833333333333334</v>
      </c>
      <c r="G31" s="14">
        <f t="shared" si="0"/>
        <v>21</v>
      </c>
      <c r="H31" s="18">
        <v>38361</v>
      </c>
      <c r="I31" s="14"/>
    </row>
    <row r="32" spans="1:9" ht="12.75">
      <c r="A32" s="22">
        <v>38362</v>
      </c>
      <c r="B32" s="15">
        <v>1128</v>
      </c>
      <c r="C32" s="15">
        <v>1809</v>
      </c>
      <c r="D32" s="14">
        <v>1</v>
      </c>
      <c r="E32" s="14">
        <f t="shared" si="2"/>
        <v>7</v>
      </c>
      <c r="F32" s="14">
        <f t="shared" si="1"/>
        <v>8</v>
      </c>
      <c r="G32" s="14">
        <f t="shared" si="0"/>
        <v>15</v>
      </c>
      <c r="H32" s="18">
        <v>38362</v>
      </c>
      <c r="I32" s="14"/>
    </row>
    <row r="33" spans="1:9" ht="12.75">
      <c r="A33" s="22">
        <v>38365</v>
      </c>
      <c r="B33" s="15">
        <v>1153</v>
      </c>
      <c r="C33" s="15">
        <v>1828</v>
      </c>
      <c r="D33" s="14">
        <v>3</v>
      </c>
      <c r="E33" s="14">
        <f t="shared" si="2"/>
        <v>8.333333333333334</v>
      </c>
      <c r="F33" s="14">
        <f t="shared" si="1"/>
        <v>6.333333333333333</v>
      </c>
      <c r="G33" s="14">
        <f t="shared" si="0"/>
        <v>14.666666666666668</v>
      </c>
      <c r="H33" s="18">
        <v>38365</v>
      </c>
      <c r="I33" s="14"/>
    </row>
    <row r="34" spans="1:9" ht="12.75">
      <c r="A34" s="22">
        <v>38366</v>
      </c>
      <c r="B34" s="15">
        <v>1166</v>
      </c>
      <c r="C34" s="15">
        <v>1836</v>
      </c>
      <c r="D34" s="14">
        <v>1</v>
      </c>
      <c r="E34" s="14">
        <f t="shared" si="2"/>
        <v>13</v>
      </c>
      <c r="F34" s="14">
        <f t="shared" si="1"/>
        <v>8</v>
      </c>
      <c r="G34" s="14">
        <f t="shared" si="0"/>
        <v>21</v>
      </c>
      <c r="H34" s="18">
        <v>38366</v>
      </c>
      <c r="I34" s="14"/>
    </row>
    <row r="35" spans="1:9" ht="12.75">
      <c r="A35" s="22">
        <v>38369</v>
      </c>
      <c r="B35" s="15">
        <v>1193</v>
      </c>
      <c r="C35" s="15">
        <v>1868</v>
      </c>
      <c r="D35" s="14">
        <v>1</v>
      </c>
      <c r="E35" s="14">
        <f t="shared" si="2"/>
        <v>27</v>
      </c>
      <c r="F35" s="14">
        <f t="shared" si="1"/>
        <v>32</v>
      </c>
      <c r="G35" s="14">
        <f aca="true" t="shared" si="3" ref="G35:G66">SUM(E35:F35)</f>
        <v>59</v>
      </c>
      <c r="H35" s="18">
        <v>38369</v>
      </c>
      <c r="I35" s="14"/>
    </row>
    <row r="36" spans="1:9" ht="12.75">
      <c r="A36" s="22">
        <v>38371</v>
      </c>
      <c r="B36" s="15">
        <v>1223</v>
      </c>
      <c r="C36" s="15">
        <v>1890</v>
      </c>
      <c r="D36" s="14">
        <v>1</v>
      </c>
      <c r="E36" s="14">
        <f t="shared" si="2"/>
        <v>30</v>
      </c>
      <c r="F36" s="14">
        <f t="shared" si="1"/>
        <v>22</v>
      </c>
      <c r="G36" s="14">
        <f t="shared" si="3"/>
        <v>52</v>
      </c>
      <c r="H36" s="18">
        <v>38371</v>
      </c>
      <c r="I36" s="14"/>
    </row>
    <row r="37" spans="1:9" ht="12.75">
      <c r="A37" s="22">
        <v>38372</v>
      </c>
      <c r="B37" s="15">
        <v>1238</v>
      </c>
      <c r="C37" s="15">
        <v>1902</v>
      </c>
      <c r="D37" s="14">
        <v>1</v>
      </c>
      <c r="E37" s="14">
        <f t="shared" si="2"/>
        <v>15</v>
      </c>
      <c r="F37" s="14">
        <f t="shared" si="1"/>
        <v>12</v>
      </c>
      <c r="G37" s="14">
        <f t="shared" si="3"/>
        <v>27</v>
      </c>
      <c r="H37" s="18">
        <v>38372</v>
      </c>
      <c r="I37" s="14"/>
    </row>
    <row r="38" spans="1:9" ht="12.75">
      <c r="A38" s="22">
        <v>38373</v>
      </c>
      <c r="B38" s="15">
        <v>1243</v>
      </c>
      <c r="C38" s="15">
        <v>1914</v>
      </c>
      <c r="D38" s="14">
        <v>2</v>
      </c>
      <c r="E38" s="14">
        <f t="shared" si="2"/>
        <v>2.5</v>
      </c>
      <c r="F38" s="14">
        <f t="shared" si="1"/>
        <v>6</v>
      </c>
      <c r="G38" s="14">
        <f t="shared" si="3"/>
        <v>8.5</v>
      </c>
      <c r="H38" s="18">
        <v>399963</v>
      </c>
      <c r="I38" s="14"/>
    </row>
    <row r="39" spans="1:9" ht="12.75">
      <c r="A39" s="22">
        <v>38374</v>
      </c>
      <c r="B39" s="15">
        <v>1256</v>
      </c>
      <c r="C39" s="15">
        <v>1925</v>
      </c>
      <c r="D39" s="14">
        <v>1</v>
      </c>
      <c r="E39" s="14">
        <f t="shared" si="2"/>
        <v>13</v>
      </c>
      <c r="F39" s="14">
        <f t="shared" si="1"/>
        <v>11</v>
      </c>
      <c r="G39" s="14">
        <f t="shared" si="3"/>
        <v>24</v>
      </c>
      <c r="H39" s="18">
        <v>38374</v>
      </c>
      <c r="I39" s="14"/>
    </row>
    <row r="40" spans="1:9" ht="12.75">
      <c r="A40" s="22">
        <v>38375</v>
      </c>
      <c r="B40" s="15">
        <v>1271</v>
      </c>
      <c r="C40" s="15">
        <v>1937</v>
      </c>
      <c r="D40" s="14">
        <v>1</v>
      </c>
      <c r="E40" s="14">
        <f t="shared" si="2"/>
        <v>15</v>
      </c>
      <c r="F40" s="14">
        <f t="shared" si="1"/>
        <v>12</v>
      </c>
      <c r="G40" s="14">
        <f t="shared" si="3"/>
        <v>27</v>
      </c>
      <c r="H40" s="18">
        <v>38375</v>
      </c>
      <c r="I40" s="14"/>
    </row>
    <row r="41" spans="1:9" ht="12.75">
      <c r="A41" s="22">
        <v>38376</v>
      </c>
      <c r="B41" s="15">
        <v>1291</v>
      </c>
      <c r="C41" s="15">
        <v>1950</v>
      </c>
      <c r="D41" s="14">
        <v>1</v>
      </c>
      <c r="E41" s="14">
        <f t="shared" si="2"/>
        <v>20</v>
      </c>
      <c r="F41" s="14">
        <f t="shared" si="1"/>
        <v>13</v>
      </c>
      <c r="G41" s="14">
        <f t="shared" si="3"/>
        <v>33</v>
      </c>
      <c r="H41" s="18">
        <v>38376</v>
      </c>
      <c r="I41" s="14"/>
    </row>
    <row r="42" spans="1:9" ht="12.75">
      <c r="A42" s="22">
        <v>38377</v>
      </c>
      <c r="B42" s="15">
        <v>1301</v>
      </c>
      <c r="C42" s="15">
        <v>1974</v>
      </c>
      <c r="D42" s="14">
        <v>1</v>
      </c>
      <c r="E42" s="14">
        <f t="shared" si="2"/>
        <v>10</v>
      </c>
      <c r="F42" s="14">
        <f t="shared" si="1"/>
        <v>24</v>
      </c>
      <c r="G42" s="14">
        <f t="shared" si="3"/>
        <v>34</v>
      </c>
      <c r="H42" s="18">
        <v>38377</v>
      </c>
      <c r="I42" s="14"/>
    </row>
    <row r="43" spans="1:9" ht="12.75">
      <c r="A43" s="22">
        <v>38379</v>
      </c>
      <c r="B43" s="15">
        <v>1333</v>
      </c>
      <c r="C43" s="15">
        <v>1988</v>
      </c>
      <c r="D43" s="14">
        <v>2</v>
      </c>
      <c r="E43" s="14">
        <f t="shared" si="2"/>
        <v>16</v>
      </c>
      <c r="F43" s="14">
        <f t="shared" si="1"/>
        <v>7</v>
      </c>
      <c r="G43" s="14">
        <f t="shared" si="3"/>
        <v>23</v>
      </c>
      <c r="H43" s="18">
        <v>38379</v>
      </c>
      <c r="I43" s="14"/>
    </row>
    <row r="44" spans="1:9" ht="12.75">
      <c r="A44" s="22">
        <v>38382</v>
      </c>
      <c r="B44" s="15">
        <v>1378</v>
      </c>
      <c r="C44" s="15">
        <v>2023</v>
      </c>
      <c r="D44" s="14">
        <v>3</v>
      </c>
      <c r="E44" s="14">
        <f t="shared" si="2"/>
        <v>15</v>
      </c>
      <c r="F44" s="14">
        <f t="shared" si="1"/>
        <v>11.666666666666666</v>
      </c>
      <c r="G44" s="14">
        <f t="shared" si="3"/>
        <v>26.666666666666664</v>
      </c>
      <c r="H44" s="18">
        <v>38382</v>
      </c>
      <c r="I44" s="14"/>
    </row>
    <row r="45" spans="1:9" ht="12.75">
      <c r="A45" s="22">
        <v>38383</v>
      </c>
      <c r="B45" s="15">
        <v>1393</v>
      </c>
      <c r="C45" s="15">
        <v>2035</v>
      </c>
      <c r="D45" s="14">
        <v>1</v>
      </c>
      <c r="E45" s="14">
        <f t="shared" si="2"/>
        <v>15</v>
      </c>
      <c r="F45" s="14">
        <f t="shared" si="1"/>
        <v>12</v>
      </c>
      <c r="G45" s="14">
        <f t="shared" si="3"/>
        <v>27</v>
      </c>
      <c r="H45" s="18">
        <v>38383</v>
      </c>
      <c r="I45" s="14"/>
    </row>
    <row r="46" spans="1:9" ht="12.75">
      <c r="A46" s="22">
        <v>38387</v>
      </c>
      <c r="B46" s="15">
        <v>1464</v>
      </c>
      <c r="C46" s="15">
        <v>2073</v>
      </c>
      <c r="D46" s="14">
        <v>4</v>
      </c>
      <c r="E46" s="14">
        <f t="shared" si="2"/>
        <v>17.75</v>
      </c>
      <c r="F46" s="14">
        <f t="shared" si="1"/>
        <v>9.5</v>
      </c>
      <c r="G46" s="14">
        <f t="shared" si="3"/>
        <v>27.25</v>
      </c>
      <c r="H46" s="18">
        <v>38387</v>
      </c>
      <c r="I46" s="14"/>
    </row>
    <row r="47" spans="1:9" ht="12.75">
      <c r="A47" s="22">
        <v>38388</v>
      </c>
      <c r="B47" s="15">
        <v>1469</v>
      </c>
      <c r="C47" s="15">
        <v>2078</v>
      </c>
      <c r="D47" s="14">
        <v>1</v>
      </c>
      <c r="E47" s="14">
        <f t="shared" si="2"/>
        <v>5</v>
      </c>
      <c r="F47" s="14">
        <f t="shared" si="1"/>
        <v>5</v>
      </c>
      <c r="G47" s="14">
        <f t="shared" si="3"/>
        <v>10</v>
      </c>
      <c r="H47" s="18">
        <v>38388</v>
      </c>
      <c r="I47" s="14"/>
    </row>
    <row r="48" spans="1:9" ht="12.75">
      <c r="A48" s="22">
        <v>38389</v>
      </c>
      <c r="B48" s="15">
        <v>1487</v>
      </c>
      <c r="C48" s="15">
        <v>2082</v>
      </c>
      <c r="D48" s="14">
        <v>1</v>
      </c>
      <c r="E48" s="14">
        <f t="shared" si="2"/>
        <v>18</v>
      </c>
      <c r="F48" s="14">
        <f t="shared" si="1"/>
        <v>4</v>
      </c>
      <c r="G48" s="14">
        <f t="shared" si="3"/>
        <v>22</v>
      </c>
      <c r="H48" s="18">
        <v>38389</v>
      </c>
      <c r="I48" s="14"/>
    </row>
    <row r="49" spans="1:9" ht="12.75">
      <c r="A49" s="22">
        <v>38390</v>
      </c>
      <c r="B49" s="15">
        <v>1508</v>
      </c>
      <c r="C49" s="15">
        <v>2094</v>
      </c>
      <c r="D49" s="14">
        <v>1</v>
      </c>
      <c r="E49" s="14">
        <f t="shared" si="2"/>
        <v>21</v>
      </c>
      <c r="F49" s="14">
        <f t="shared" si="1"/>
        <v>12</v>
      </c>
      <c r="G49" s="14">
        <f t="shared" si="3"/>
        <v>33</v>
      </c>
      <c r="H49" s="18">
        <v>38390</v>
      </c>
      <c r="I49" s="14"/>
    </row>
    <row r="50" spans="1:9" ht="12.75">
      <c r="A50" s="22">
        <v>38393</v>
      </c>
      <c r="B50" s="15">
        <v>1529</v>
      </c>
      <c r="C50" s="15">
        <v>2131</v>
      </c>
      <c r="D50" s="14">
        <v>3</v>
      </c>
      <c r="E50" s="14">
        <f t="shared" si="2"/>
        <v>7</v>
      </c>
      <c r="F50" s="14">
        <f t="shared" si="1"/>
        <v>12.333333333333334</v>
      </c>
      <c r="G50" s="14">
        <f t="shared" si="3"/>
        <v>19.333333333333336</v>
      </c>
      <c r="H50" s="18">
        <v>38393</v>
      </c>
      <c r="I50" s="14"/>
    </row>
    <row r="51" spans="1:9" ht="12.75">
      <c r="A51" s="22">
        <v>38397</v>
      </c>
      <c r="B51" s="15">
        <v>1568</v>
      </c>
      <c r="C51" s="15">
        <v>2184</v>
      </c>
      <c r="D51" s="14">
        <v>4</v>
      </c>
      <c r="E51" s="14">
        <f t="shared" si="2"/>
        <v>9.75</v>
      </c>
      <c r="F51" s="14">
        <f t="shared" si="1"/>
        <v>13.25</v>
      </c>
      <c r="G51" s="14">
        <f t="shared" si="3"/>
        <v>23</v>
      </c>
      <c r="H51" s="18">
        <v>38397</v>
      </c>
      <c r="I51" s="14"/>
    </row>
    <row r="52" spans="1:9" ht="12.75">
      <c r="A52" s="22">
        <v>38398</v>
      </c>
      <c r="B52" s="15">
        <v>1574</v>
      </c>
      <c r="C52" s="15">
        <v>2196</v>
      </c>
      <c r="D52" s="14">
        <v>1</v>
      </c>
      <c r="E52" s="14">
        <f t="shared" si="2"/>
        <v>6</v>
      </c>
      <c r="F52" s="14">
        <f t="shared" si="1"/>
        <v>12</v>
      </c>
      <c r="G52" s="14">
        <f t="shared" si="3"/>
        <v>18</v>
      </c>
      <c r="H52" s="18">
        <v>38398</v>
      </c>
      <c r="I52" s="14"/>
    </row>
    <row r="53" spans="1:9" ht="12.75">
      <c r="A53" s="22">
        <v>38400</v>
      </c>
      <c r="B53" s="15">
        <v>1608</v>
      </c>
      <c r="C53" s="15">
        <v>2226</v>
      </c>
      <c r="D53" s="14">
        <v>2</v>
      </c>
      <c r="E53" s="14">
        <f t="shared" si="2"/>
        <v>17</v>
      </c>
      <c r="F53" s="14">
        <f t="shared" si="1"/>
        <v>15</v>
      </c>
      <c r="G53" s="14">
        <f t="shared" si="3"/>
        <v>32</v>
      </c>
      <c r="H53" s="18">
        <v>38400</v>
      </c>
      <c r="I53" s="14"/>
    </row>
    <row r="54" spans="1:9" ht="12.75">
      <c r="A54" s="22">
        <v>38402</v>
      </c>
      <c r="B54" s="15">
        <v>1649</v>
      </c>
      <c r="C54" s="15">
        <v>2259</v>
      </c>
      <c r="D54" s="14">
        <v>2</v>
      </c>
      <c r="E54" s="14">
        <f t="shared" si="2"/>
        <v>20.5</v>
      </c>
      <c r="F54" s="14">
        <f t="shared" si="1"/>
        <v>16.5</v>
      </c>
      <c r="G54" s="14">
        <f t="shared" si="3"/>
        <v>37</v>
      </c>
      <c r="H54" s="18">
        <v>38402</v>
      </c>
      <c r="I54" s="14"/>
    </row>
    <row r="55" spans="1:9" ht="12.75">
      <c r="A55" s="22">
        <v>38403</v>
      </c>
      <c r="B55" s="15">
        <v>1664</v>
      </c>
      <c r="C55" s="15">
        <v>2270</v>
      </c>
      <c r="D55" s="14">
        <v>1</v>
      </c>
      <c r="E55" s="14">
        <f t="shared" si="2"/>
        <v>15</v>
      </c>
      <c r="F55" s="14">
        <f t="shared" si="1"/>
        <v>11</v>
      </c>
      <c r="G55" s="14">
        <f t="shared" si="3"/>
        <v>26</v>
      </c>
      <c r="H55" s="18">
        <v>38403</v>
      </c>
      <c r="I55" s="14"/>
    </row>
    <row r="56" spans="1:9" ht="12.75">
      <c r="A56" s="22">
        <v>38405</v>
      </c>
      <c r="B56" s="15">
        <v>1681</v>
      </c>
      <c r="C56" s="15">
        <v>2297</v>
      </c>
      <c r="D56" s="14">
        <v>2</v>
      </c>
      <c r="E56" s="14">
        <f t="shared" si="2"/>
        <v>8.5</v>
      </c>
      <c r="F56" s="14">
        <f t="shared" si="1"/>
        <v>13.5</v>
      </c>
      <c r="G56" s="14">
        <f t="shared" si="3"/>
        <v>22</v>
      </c>
      <c r="H56" s="18">
        <v>38405</v>
      </c>
      <c r="I56" s="14"/>
    </row>
    <row r="57" spans="1:9" ht="12.75">
      <c r="A57" s="22">
        <v>38406</v>
      </c>
      <c r="B57" s="15">
        <v>1695</v>
      </c>
      <c r="C57" s="15">
        <v>2310</v>
      </c>
      <c r="D57" s="14">
        <v>1</v>
      </c>
      <c r="E57" s="14">
        <f t="shared" si="2"/>
        <v>14</v>
      </c>
      <c r="F57" s="14">
        <f t="shared" si="1"/>
        <v>13</v>
      </c>
      <c r="G57" s="14">
        <f t="shared" si="3"/>
        <v>27</v>
      </c>
      <c r="H57" s="18">
        <v>38406</v>
      </c>
      <c r="I57" s="14"/>
    </row>
    <row r="58" spans="1:9" ht="12.75">
      <c r="A58" s="22">
        <v>38408</v>
      </c>
      <c r="B58" s="15">
        <v>1739</v>
      </c>
      <c r="C58" s="15">
        <v>2335</v>
      </c>
      <c r="D58" s="14">
        <v>2</v>
      </c>
      <c r="E58" s="14">
        <f t="shared" si="2"/>
        <v>22</v>
      </c>
      <c r="F58" s="14">
        <f t="shared" si="1"/>
        <v>12.5</v>
      </c>
      <c r="G58" s="14">
        <f t="shared" si="3"/>
        <v>34.5</v>
      </c>
      <c r="H58" s="18">
        <v>38408</v>
      </c>
      <c r="I58" s="14"/>
    </row>
    <row r="59" spans="1:9" ht="12.75">
      <c r="A59" s="22">
        <v>38410</v>
      </c>
      <c r="B59" s="15">
        <v>1760</v>
      </c>
      <c r="C59" s="15">
        <v>2348</v>
      </c>
      <c r="D59" s="14">
        <v>2</v>
      </c>
      <c r="E59" s="14">
        <f t="shared" si="2"/>
        <v>10.5</v>
      </c>
      <c r="F59" s="14">
        <f t="shared" si="1"/>
        <v>6.5</v>
      </c>
      <c r="G59" s="14">
        <f t="shared" si="3"/>
        <v>17</v>
      </c>
      <c r="H59" s="18">
        <v>38410</v>
      </c>
      <c r="I59" s="14"/>
    </row>
    <row r="60" spans="1:9" ht="12.75">
      <c r="A60" s="22">
        <v>38412</v>
      </c>
      <c r="B60" s="15">
        <v>1780</v>
      </c>
      <c r="C60" s="15">
        <v>2369</v>
      </c>
      <c r="D60" s="14">
        <v>2</v>
      </c>
      <c r="E60" s="14">
        <f t="shared" si="2"/>
        <v>10</v>
      </c>
      <c r="F60" s="14">
        <f t="shared" si="1"/>
        <v>10.5</v>
      </c>
      <c r="G60" s="14">
        <f t="shared" si="3"/>
        <v>20.5</v>
      </c>
      <c r="H60" s="18">
        <v>38412</v>
      </c>
      <c r="I60" s="14"/>
    </row>
    <row r="61" spans="1:9" ht="12.75">
      <c r="A61" s="23">
        <v>38416</v>
      </c>
      <c r="B61" s="16">
        <v>1821</v>
      </c>
      <c r="C61" s="16">
        <v>2404</v>
      </c>
      <c r="D61" s="14">
        <v>4</v>
      </c>
      <c r="E61" s="14">
        <f t="shared" si="2"/>
        <v>10.25</v>
      </c>
      <c r="F61" s="14">
        <f t="shared" si="1"/>
        <v>8.75</v>
      </c>
      <c r="G61" s="14">
        <f t="shared" si="3"/>
        <v>19</v>
      </c>
      <c r="H61" s="19">
        <v>38416</v>
      </c>
      <c r="I61" s="14"/>
    </row>
    <row r="62" spans="1:9" ht="12.75">
      <c r="A62" s="23">
        <v>38419</v>
      </c>
      <c r="B62" s="16">
        <v>1851</v>
      </c>
      <c r="C62" s="16">
        <v>2404</v>
      </c>
      <c r="D62" s="14">
        <v>3</v>
      </c>
      <c r="E62" s="14">
        <f t="shared" si="2"/>
        <v>10</v>
      </c>
      <c r="F62" s="14">
        <f t="shared" si="1"/>
        <v>0</v>
      </c>
      <c r="G62" s="14">
        <f t="shared" si="3"/>
        <v>10</v>
      </c>
      <c r="H62" s="19">
        <v>38419</v>
      </c>
      <c r="I62" s="14"/>
    </row>
    <row r="63" spans="1:9" ht="12.75">
      <c r="A63" s="23">
        <v>38422</v>
      </c>
      <c r="B63" s="16">
        <v>1884</v>
      </c>
      <c r="C63" s="16">
        <v>2495</v>
      </c>
      <c r="D63" s="14">
        <v>3</v>
      </c>
      <c r="E63" s="14">
        <f t="shared" si="2"/>
        <v>11</v>
      </c>
      <c r="F63" s="14">
        <f t="shared" si="1"/>
        <v>30.333333333333332</v>
      </c>
      <c r="G63" s="14">
        <f t="shared" si="3"/>
        <v>41.33333333333333</v>
      </c>
      <c r="H63" s="19">
        <v>38422</v>
      </c>
      <c r="I63" s="14"/>
    </row>
    <row r="64" spans="1:9" ht="12.75">
      <c r="A64" s="23">
        <v>38423</v>
      </c>
      <c r="B64" s="16">
        <v>1891</v>
      </c>
      <c r="C64" s="16">
        <v>2512</v>
      </c>
      <c r="D64" s="14">
        <v>1</v>
      </c>
      <c r="E64" s="14">
        <f t="shared" si="2"/>
        <v>7</v>
      </c>
      <c r="F64" s="14">
        <f t="shared" si="1"/>
        <v>17</v>
      </c>
      <c r="G64" s="14">
        <f t="shared" si="3"/>
        <v>24</v>
      </c>
      <c r="H64" s="19">
        <v>38423</v>
      </c>
      <c r="I64" s="14"/>
    </row>
    <row r="65" spans="1:9" ht="12.75">
      <c r="A65" s="23">
        <v>38428</v>
      </c>
      <c r="B65" s="16">
        <v>1935</v>
      </c>
      <c r="C65" s="16">
        <v>2547</v>
      </c>
      <c r="D65" s="14">
        <v>5</v>
      </c>
      <c r="E65" s="14">
        <f t="shared" si="2"/>
        <v>8.8</v>
      </c>
      <c r="F65" s="14">
        <f t="shared" si="1"/>
        <v>7</v>
      </c>
      <c r="G65" s="14">
        <f t="shared" si="3"/>
        <v>15.8</v>
      </c>
      <c r="H65" s="19">
        <v>38428</v>
      </c>
      <c r="I65" s="14"/>
    </row>
    <row r="66" spans="1:9" ht="12.75">
      <c r="A66" s="23">
        <v>38430</v>
      </c>
      <c r="B66" s="16">
        <v>1946</v>
      </c>
      <c r="C66" s="16">
        <v>2553</v>
      </c>
      <c r="D66" s="14">
        <v>2</v>
      </c>
      <c r="E66" s="14">
        <f t="shared" si="2"/>
        <v>5.5</v>
      </c>
      <c r="F66" s="14">
        <f t="shared" si="1"/>
        <v>3</v>
      </c>
      <c r="G66" s="14">
        <f t="shared" si="3"/>
        <v>8.5</v>
      </c>
      <c r="H66" s="19">
        <v>38430</v>
      </c>
      <c r="I66" s="14"/>
    </row>
    <row r="67" spans="1:9" ht="12.75">
      <c r="A67" s="23">
        <v>38433</v>
      </c>
      <c r="B67" s="16">
        <v>1961</v>
      </c>
      <c r="C67" s="16">
        <v>2558</v>
      </c>
      <c r="D67" s="14">
        <v>3</v>
      </c>
      <c r="E67" s="14">
        <f t="shared" si="2"/>
        <v>5</v>
      </c>
      <c r="F67" s="14">
        <f t="shared" si="1"/>
        <v>1.6666666666666667</v>
      </c>
      <c r="G67" s="14">
        <f aca="true" t="shared" si="4" ref="G67:G98">SUM(E67:F67)</f>
        <v>6.666666666666667</v>
      </c>
      <c r="H67" s="19">
        <v>38433</v>
      </c>
      <c r="I67" s="14"/>
    </row>
    <row r="68" spans="1:9" ht="12.75">
      <c r="A68" s="23">
        <v>38434</v>
      </c>
      <c r="B68" s="16">
        <v>1968</v>
      </c>
      <c r="C68" s="16">
        <v>2563</v>
      </c>
      <c r="D68" s="14">
        <v>1</v>
      </c>
      <c r="E68" s="14">
        <f t="shared" si="2"/>
        <v>7</v>
      </c>
      <c r="F68" s="14">
        <f aca="true" t="shared" si="5" ref="F68:F131">SUM(C68-C67)/D68</f>
        <v>5</v>
      </c>
      <c r="G68" s="14">
        <f t="shared" si="4"/>
        <v>12</v>
      </c>
      <c r="H68" s="19">
        <v>38434</v>
      </c>
      <c r="I68" s="14"/>
    </row>
    <row r="69" spans="1:9" ht="12.75">
      <c r="A69" s="23">
        <v>38440</v>
      </c>
      <c r="B69" s="16">
        <v>2024</v>
      </c>
      <c r="C69" s="16">
        <v>2591</v>
      </c>
      <c r="D69" s="14">
        <v>6</v>
      </c>
      <c r="E69" s="14">
        <f t="shared" si="2"/>
        <v>9.333333333333334</v>
      </c>
      <c r="F69" s="14">
        <f t="shared" si="5"/>
        <v>4.666666666666667</v>
      </c>
      <c r="G69" s="14">
        <f t="shared" si="4"/>
        <v>14</v>
      </c>
      <c r="H69" s="19">
        <v>38440</v>
      </c>
      <c r="I69" s="14"/>
    </row>
    <row r="70" spans="1:9" ht="12.75">
      <c r="A70" s="23">
        <v>38443</v>
      </c>
      <c r="B70" s="16">
        <v>2043</v>
      </c>
      <c r="C70" s="16">
        <v>2601</v>
      </c>
      <c r="D70" s="14">
        <v>3</v>
      </c>
      <c r="E70" s="14">
        <f aca="true" t="shared" si="6" ref="E70:E132">SUM(B70-B69)/D70</f>
        <v>6.333333333333333</v>
      </c>
      <c r="F70" s="14">
        <f t="shared" si="5"/>
        <v>3.3333333333333335</v>
      </c>
      <c r="G70" s="14">
        <f t="shared" si="4"/>
        <v>9.666666666666666</v>
      </c>
      <c r="H70" s="19">
        <v>38443</v>
      </c>
      <c r="I70" s="14"/>
    </row>
    <row r="71" spans="1:9" ht="12.75">
      <c r="A71" s="23">
        <v>38448</v>
      </c>
      <c r="B71" s="16">
        <v>2080</v>
      </c>
      <c r="C71" s="16">
        <v>2619</v>
      </c>
      <c r="D71" s="14">
        <v>5</v>
      </c>
      <c r="E71" s="14">
        <f t="shared" si="6"/>
        <v>7.4</v>
      </c>
      <c r="F71" s="14">
        <f t="shared" si="5"/>
        <v>3.6</v>
      </c>
      <c r="G71" s="14">
        <f t="shared" si="4"/>
        <v>11</v>
      </c>
      <c r="H71" s="19">
        <v>38448</v>
      </c>
      <c r="I71" s="14"/>
    </row>
    <row r="72" spans="1:9" ht="12.75">
      <c r="A72" s="23">
        <v>38450</v>
      </c>
      <c r="B72" s="16">
        <v>2088</v>
      </c>
      <c r="C72" s="16">
        <v>2627</v>
      </c>
      <c r="D72" s="14">
        <v>2</v>
      </c>
      <c r="E72" s="14">
        <f t="shared" si="6"/>
        <v>4</v>
      </c>
      <c r="F72" s="14">
        <f t="shared" si="5"/>
        <v>4</v>
      </c>
      <c r="G72" s="14">
        <f t="shared" si="4"/>
        <v>8</v>
      </c>
      <c r="H72" s="19">
        <v>38450</v>
      </c>
      <c r="I72" s="14"/>
    </row>
    <row r="73" spans="1:9" ht="12.75">
      <c r="A73" s="23">
        <v>38457</v>
      </c>
      <c r="B73" s="16">
        <v>2142</v>
      </c>
      <c r="C73" s="15">
        <v>2658</v>
      </c>
      <c r="D73" s="14">
        <v>7</v>
      </c>
      <c r="E73" s="14">
        <f t="shared" si="6"/>
        <v>7.714285714285714</v>
      </c>
      <c r="F73" s="14">
        <f t="shared" si="5"/>
        <v>4.428571428571429</v>
      </c>
      <c r="G73" s="14">
        <f t="shared" si="4"/>
        <v>12.142857142857142</v>
      </c>
      <c r="H73" s="19">
        <v>38457</v>
      </c>
      <c r="I73" s="14"/>
    </row>
    <row r="74" spans="1:9" ht="12.75">
      <c r="A74" s="23">
        <v>38462</v>
      </c>
      <c r="B74" s="16">
        <v>2142</v>
      </c>
      <c r="C74" s="15">
        <v>2683</v>
      </c>
      <c r="D74" s="14">
        <v>5</v>
      </c>
      <c r="E74" s="14">
        <f t="shared" si="6"/>
        <v>0</v>
      </c>
      <c r="F74" s="14">
        <f t="shared" si="5"/>
        <v>5</v>
      </c>
      <c r="G74" s="14">
        <f t="shared" si="4"/>
        <v>5</v>
      </c>
      <c r="H74" s="19">
        <v>38462</v>
      </c>
      <c r="I74" s="14"/>
    </row>
    <row r="75" spans="1:9" ht="12.75">
      <c r="A75" s="23">
        <v>38464</v>
      </c>
      <c r="B75" s="16">
        <v>2191</v>
      </c>
      <c r="C75" s="15">
        <v>2696</v>
      </c>
      <c r="D75" s="14">
        <v>2</v>
      </c>
      <c r="E75" s="14">
        <f t="shared" si="6"/>
        <v>24.5</v>
      </c>
      <c r="F75" s="14">
        <f t="shared" si="5"/>
        <v>6.5</v>
      </c>
      <c r="G75" s="14">
        <f t="shared" si="4"/>
        <v>31</v>
      </c>
      <c r="H75" s="19">
        <v>38464</v>
      </c>
      <c r="I75" s="14"/>
    </row>
    <row r="76" spans="1:9" ht="12.75">
      <c r="A76" s="23">
        <v>38468</v>
      </c>
      <c r="B76" s="16">
        <v>2219</v>
      </c>
      <c r="C76" s="15">
        <v>2711</v>
      </c>
      <c r="D76" s="14">
        <v>4</v>
      </c>
      <c r="E76" s="14">
        <f t="shared" si="6"/>
        <v>7</v>
      </c>
      <c r="F76" s="14">
        <f t="shared" si="5"/>
        <v>3.75</v>
      </c>
      <c r="G76" s="14">
        <f t="shared" si="4"/>
        <v>10.75</v>
      </c>
      <c r="H76" s="19">
        <v>38468</v>
      </c>
      <c r="I76" s="14"/>
    </row>
    <row r="77" spans="1:9" ht="12.75">
      <c r="A77" s="23">
        <v>38473</v>
      </c>
      <c r="B77" s="16">
        <v>2242</v>
      </c>
      <c r="C77" s="15">
        <v>2729</v>
      </c>
      <c r="D77" s="14">
        <v>5</v>
      </c>
      <c r="E77" s="14">
        <f t="shared" si="6"/>
        <v>4.6</v>
      </c>
      <c r="F77" s="14">
        <f t="shared" si="5"/>
        <v>3.6</v>
      </c>
      <c r="G77" s="14">
        <f t="shared" si="4"/>
        <v>8.2</v>
      </c>
      <c r="H77" s="19">
        <v>38473</v>
      </c>
      <c r="I77" s="14"/>
    </row>
    <row r="78" spans="1:9" ht="12.75">
      <c r="A78" s="23">
        <v>38479</v>
      </c>
      <c r="B78" s="16">
        <v>2290</v>
      </c>
      <c r="C78" s="15">
        <v>2750</v>
      </c>
      <c r="D78" s="14">
        <v>6</v>
      </c>
      <c r="E78" s="14">
        <f t="shared" si="6"/>
        <v>8</v>
      </c>
      <c r="F78" s="14">
        <f t="shared" si="5"/>
        <v>3.5</v>
      </c>
      <c r="G78" s="14">
        <f t="shared" si="4"/>
        <v>11.5</v>
      </c>
      <c r="H78" s="19">
        <v>38479</v>
      </c>
      <c r="I78" s="14"/>
    </row>
    <row r="79" spans="1:9" ht="12.75">
      <c r="A79" s="23">
        <v>38486</v>
      </c>
      <c r="B79" s="16">
        <v>2334</v>
      </c>
      <c r="C79" s="15">
        <v>2770</v>
      </c>
      <c r="D79" s="14">
        <v>7</v>
      </c>
      <c r="E79" s="14">
        <f t="shared" si="6"/>
        <v>6.285714285714286</v>
      </c>
      <c r="F79" s="14">
        <f t="shared" si="5"/>
        <v>2.857142857142857</v>
      </c>
      <c r="G79" s="14">
        <f t="shared" si="4"/>
        <v>9.142857142857142</v>
      </c>
      <c r="H79" s="19">
        <v>38486</v>
      </c>
      <c r="I79" s="14"/>
    </row>
    <row r="80" spans="1:9" ht="12.75">
      <c r="A80" s="23">
        <v>38489</v>
      </c>
      <c r="B80" s="16">
        <v>2359</v>
      </c>
      <c r="C80" s="15">
        <v>2782</v>
      </c>
      <c r="D80" s="14">
        <v>3</v>
      </c>
      <c r="E80" s="14">
        <f t="shared" si="6"/>
        <v>8.333333333333334</v>
      </c>
      <c r="F80" s="14">
        <f t="shared" si="5"/>
        <v>4</v>
      </c>
      <c r="G80" s="14">
        <f t="shared" si="4"/>
        <v>12.333333333333334</v>
      </c>
      <c r="H80" s="19">
        <v>38489</v>
      </c>
      <c r="I80" s="14"/>
    </row>
    <row r="81" spans="1:9" ht="12.75">
      <c r="A81" s="23">
        <v>38490</v>
      </c>
      <c r="B81" s="16">
        <v>2367</v>
      </c>
      <c r="C81" s="15">
        <v>2784</v>
      </c>
      <c r="D81" s="14">
        <v>1</v>
      </c>
      <c r="E81" s="14">
        <f t="shared" si="6"/>
        <v>8</v>
      </c>
      <c r="F81" s="14">
        <f t="shared" si="5"/>
        <v>2</v>
      </c>
      <c r="G81" s="14">
        <f t="shared" si="4"/>
        <v>10</v>
      </c>
      <c r="H81" s="19">
        <v>38490</v>
      </c>
      <c r="I81" s="14"/>
    </row>
    <row r="82" spans="1:9" ht="12.75">
      <c r="A82" s="23">
        <v>38508</v>
      </c>
      <c r="B82" s="16">
        <v>2461</v>
      </c>
      <c r="C82" s="15">
        <v>2829</v>
      </c>
      <c r="D82" s="14">
        <v>17</v>
      </c>
      <c r="E82" s="14">
        <f t="shared" si="6"/>
        <v>5.529411764705882</v>
      </c>
      <c r="F82" s="14">
        <f t="shared" si="5"/>
        <v>2.6470588235294117</v>
      </c>
      <c r="G82" s="14">
        <f t="shared" si="4"/>
        <v>8.176470588235293</v>
      </c>
      <c r="H82" s="19">
        <v>38508</v>
      </c>
      <c r="I82" s="14"/>
    </row>
    <row r="83" spans="1:9" ht="12.75">
      <c r="A83" s="23">
        <v>38520</v>
      </c>
      <c r="B83" s="16">
        <v>2522</v>
      </c>
      <c r="C83" s="15">
        <v>2865</v>
      </c>
      <c r="D83" s="14">
        <v>12</v>
      </c>
      <c r="E83" s="14">
        <f t="shared" si="6"/>
        <v>5.083333333333333</v>
      </c>
      <c r="F83" s="14">
        <f t="shared" si="5"/>
        <v>3</v>
      </c>
      <c r="G83" s="14">
        <f t="shared" si="4"/>
        <v>8.083333333333332</v>
      </c>
      <c r="H83" s="19">
        <v>38520</v>
      </c>
      <c r="I83" s="14"/>
    </row>
    <row r="84" spans="1:9" ht="12.75">
      <c r="A84" s="23">
        <v>38525</v>
      </c>
      <c r="B84" s="16">
        <v>2552</v>
      </c>
      <c r="C84" s="15">
        <v>2879</v>
      </c>
      <c r="D84" s="14">
        <v>5</v>
      </c>
      <c r="E84" s="14">
        <f t="shared" si="6"/>
        <v>6</v>
      </c>
      <c r="F84" s="14">
        <f t="shared" si="5"/>
        <v>2.8</v>
      </c>
      <c r="G84" s="14">
        <f t="shared" si="4"/>
        <v>8.8</v>
      </c>
      <c r="H84" s="19">
        <v>38525</v>
      </c>
      <c r="I84" s="14"/>
    </row>
    <row r="85" spans="1:9" ht="12.75">
      <c r="A85" s="23">
        <v>38527</v>
      </c>
      <c r="B85" s="16">
        <v>2561</v>
      </c>
      <c r="C85" s="15">
        <v>2884</v>
      </c>
      <c r="D85" s="14">
        <v>2</v>
      </c>
      <c r="E85" s="14">
        <f t="shared" si="6"/>
        <v>4.5</v>
      </c>
      <c r="F85" s="14">
        <f t="shared" si="5"/>
        <v>2.5</v>
      </c>
      <c r="G85" s="14">
        <f t="shared" si="4"/>
        <v>7</v>
      </c>
      <c r="H85" s="19">
        <v>38527</v>
      </c>
      <c r="I85" s="14"/>
    </row>
    <row r="86" spans="1:9" ht="12.75">
      <c r="A86" s="23">
        <v>38535</v>
      </c>
      <c r="B86" s="16">
        <v>2602</v>
      </c>
      <c r="C86" s="15">
        <v>2908</v>
      </c>
      <c r="D86" s="14">
        <v>9</v>
      </c>
      <c r="E86" s="14">
        <f t="shared" si="6"/>
        <v>4.555555555555555</v>
      </c>
      <c r="F86" s="14">
        <f t="shared" si="5"/>
        <v>2.6666666666666665</v>
      </c>
      <c r="G86" s="14">
        <f t="shared" si="4"/>
        <v>7.222222222222221</v>
      </c>
      <c r="H86" s="19">
        <v>38535</v>
      </c>
      <c r="I86" s="14"/>
    </row>
    <row r="87" spans="1:9" ht="12.75">
      <c r="A87" s="23">
        <v>38548</v>
      </c>
      <c r="B87" s="16">
        <v>2675</v>
      </c>
      <c r="C87" s="15">
        <v>2951</v>
      </c>
      <c r="D87" s="14">
        <v>13</v>
      </c>
      <c r="E87" s="14">
        <f t="shared" si="6"/>
        <v>5.615384615384615</v>
      </c>
      <c r="F87" s="14">
        <f t="shared" si="5"/>
        <v>3.3076923076923075</v>
      </c>
      <c r="G87" s="14">
        <f t="shared" si="4"/>
        <v>8.923076923076923</v>
      </c>
      <c r="H87" s="19">
        <v>38548</v>
      </c>
      <c r="I87" s="14"/>
    </row>
    <row r="88" spans="1:9" ht="12.75">
      <c r="A88" s="23">
        <v>38550</v>
      </c>
      <c r="B88" s="15">
        <v>2689</v>
      </c>
      <c r="C88" s="15">
        <v>2957</v>
      </c>
      <c r="D88" s="14">
        <v>2</v>
      </c>
      <c r="E88" s="14">
        <f t="shared" si="6"/>
        <v>7</v>
      </c>
      <c r="F88" s="14">
        <f t="shared" si="5"/>
        <v>3</v>
      </c>
      <c r="G88" s="14">
        <f t="shared" si="4"/>
        <v>10</v>
      </c>
      <c r="H88" s="19">
        <v>38550</v>
      </c>
      <c r="I88" s="14"/>
    </row>
    <row r="89" spans="1:9" ht="12.75">
      <c r="A89" s="23">
        <v>38563</v>
      </c>
      <c r="B89" s="15">
        <v>2759</v>
      </c>
      <c r="C89" s="15">
        <v>3001</v>
      </c>
      <c r="D89" s="14">
        <v>13</v>
      </c>
      <c r="E89" s="14">
        <f t="shared" si="6"/>
        <v>5.384615384615385</v>
      </c>
      <c r="F89" s="14">
        <f t="shared" si="5"/>
        <v>3.3846153846153846</v>
      </c>
      <c r="G89" s="14">
        <f t="shared" si="4"/>
        <v>8.76923076923077</v>
      </c>
      <c r="H89" s="19">
        <v>38563</v>
      </c>
      <c r="I89" s="14"/>
    </row>
    <row r="90" spans="1:9" ht="12.75">
      <c r="A90" s="23">
        <v>38572</v>
      </c>
      <c r="B90" s="15">
        <v>2813</v>
      </c>
      <c r="C90" s="15">
        <v>3032</v>
      </c>
      <c r="D90" s="14">
        <v>9</v>
      </c>
      <c r="E90" s="14">
        <f t="shared" si="6"/>
        <v>6</v>
      </c>
      <c r="F90" s="14">
        <f t="shared" si="5"/>
        <v>3.4444444444444446</v>
      </c>
      <c r="G90" s="14">
        <f t="shared" si="4"/>
        <v>9.444444444444445</v>
      </c>
      <c r="H90" s="19">
        <v>38572</v>
      </c>
      <c r="I90" s="14"/>
    </row>
    <row r="91" spans="1:9" ht="12.75">
      <c r="A91" s="24">
        <v>38582</v>
      </c>
      <c r="B91" s="3">
        <v>2880</v>
      </c>
      <c r="C91" s="3">
        <v>3064</v>
      </c>
      <c r="D91" s="2">
        <v>10</v>
      </c>
      <c r="E91" s="2">
        <f t="shared" si="6"/>
        <v>6.7</v>
      </c>
      <c r="F91" s="2">
        <f t="shared" si="5"/>
        <v>3.2</v>
      </c>
      <c r="G91" s="14">
        <f t="shared" si="4"/>
        <v>9.9</v>
      </c>
      <c r="H91" s="17">
        <v>38582</v>
      </c>
      <c r="I91" s="14"/>
    </row>
    <row r="92" spans="1:9" ht="12.75">
      <c r="A92" s="24">
        <v>38585</v>
      </c>
      <c r="B92" s="3">
        <v>2903</v>
      </c>
      <c r="C92" s="3">
        <v>3073</v>
      </c>
      <c r="D92" s="2">
        <v>3</v>
      </c>
      <c r="E92" s="2">
        <f t="shared" si="6"/>
        <v>7.666666666666667</v>
      </c>
      <c r="F92" s="2">
        <f t="shared" si="5"/>
        <v>3</v>
      </c>
      <c r="G92" s="14">
        <f t="shared" si="4"/>
        <v>10.666666666666668</v>
      </c>
      <c r="H92" s="17">
        <v>38585</v>
      </c>
      <c r="I92" s="14"/>
    </row>
    <row r="93" spans="1:9" ht="12.75">
      <c r="A93" s="24">
        <v>38587</v>
      </c>
      <c r="B93" s="3">
        <v>2919</v>
      </c>
      <c r="C93" s="3">
        <v>3079</v>
      </c>
      <c r="D93" s="2">
        <v>2</v>
      </c>
      <c r="E93" s="2">
        <f t="shared" si="6"/>
        <v>8</v>
      </c>
      <c r="F93" s="2">
        <f t="shared" si="5"/>
        <v>3</v>
      </c>
      <c r="G93" s="14">
        <f t="shared" si="4"/>
        <v>11</v>
      </c>
      <c r="H93" s="17">
        <v>38587</v>
      </c>
      <c r="I93" s="14"/>
    </row>
    <row r="94" spans="1:9" ht="12.75">
      <c r="A94" s="24">
        <v>38589</v>
      </c>
      <c r="B94" s="3">
        <v>2928</v>
      </c>
      <c r="C94" s="3">
        <v>3086</v>
      </c>
      <c r="D94" s="2">
        <v>2</v>
      </c>
      <c r="E94" s="2">
        <f t="shared" si="6"/>
        <v>4.5</v>
      </c>
      <c r="F94" s="2">
        <f t="shared" si="5"/>
        <v>3.5</v>
      </c>
      <c r="G94" s="14">
        <f t="shared" si="4"/>
        <v>8</v>
      </c>
      <c r="H94" s="17">
        <v>38589</v>
      </c>
      <c r="I94" s="14"/>
    </row>
    <row r="95" spans="1:9" ht="12.75">
      <c r="A95" s="24">
        <v>38591</v>
      </c>
      <c r="B95" s="3">
        <v>2941</v>
      </c>
      <c r="C95" s="3">
        <v>3091</v>
      </c>
      <c r="D95" s="2">
        <v>2</v>
      </c>
      <c r="E95" s="2">
        <f t="shared" si="6"/>
        <v>6.5</v>
      </c>
      <c r="F95" s="2">
        <f t="shared" si="5"/>
        <v>2.5</v>
      </c>
      <c r="G95" s="14">
        <f t="shared" si="4"/>
        <v>9</v>
      </c>
      <c r="H95" s="17">
        <v>38591</v>
      </c>
      <c r="I95" s="14"/>
    </row>
    <row r="96" spans="1:9" ht="12.75">
      <c r="A96" s="24">
        <v>38595</v>
      </c>
      <c r="B96" s="3">
        <v>2967</v>
      </c>
      <c r="C96" s="3">
        <v>3104</v>
      </c>
      <c r="D96" s="2">
        <v>4</v>
      </c>
      <c r="E96" s="2">
        <f t="shared" si="6"/>
        <v>6.5</v>
      </c>
      <c r="F96" s="2">
        <f t="shared" si="5"/>
        <v>3.25</v>
      </c>
      <c r="G96" s="14">
        <f t="shared" si="4"/>
        <v>9.75</v>
      </c>
      <c r="H96" s="17">
        <v>38595</v>
      </c>
      <c r="I96" s="14"/>
    </row>
    <row r="97" spans="1:9" ht="12.75">
      <c r="A97" s="24">
        <v>38603</v>
      </c>
      <c r="B97" s="3">
        <v>3012</v>
      </c>
      <c r="C97" s="3">
        <v>3129</v>
      </c>
      <c r="D97" s="2">
        <v>8</v>
      </c>
      <c r="E97" s="2">
        <f t="shared" si="6"/>
        <v>5.625</v>
      </c>
      <c r="F97" s="2">
        <f t="shared" si="5"/>
        <v>3.125</v>
      </c>
      <c r="G97" s="14">
        <f t="shared" si="4"/>
        <v>8.75</v>
      </c>
      <c r="H97" s="17">
        <v>38603</v>
      </c>
      <c r="I97" s="14"/>
    </row>
    <row r="98" spans="1:9" ht="12.75">
      <c r="A98" s="24">
        <v>38605</v>
      </c>
      <c r="B98" s="3">
        <v>3025</v>
      </c>
      <c r="C98" s="3">
        <v>3149</v>
      </c>
      <c r="D98" s="2">
        <v>2</v>
      </c>
      <c r="E98" s="2">
        <f t="shared" si="6"/>
        <v>6.5</v>
      </c>
      <c r="F98" s="2">
        <f t="shared" si="5"/>
        <v>10</v>
      </c>
      <c r="G98" s="14">
        <f t="shared" si="4"/>
        <v>16.5</v>
      </c>
      <c r="H98" s="17">
        <v>38605</v>
      </c>
      <c r="I98" s="14"/>
    </row>
    <row r="99" spans="1:9" ht="12.75">
      <c r="A99" s="24">
        <v>38617</v>
      </c>
      <c r="B99" s="3">
        <v>3097</v>
      </c>
      <c r="C99" s="3">
        <v>3171</v>
      </c>
      <c r="D99" s="2">
        <v>12</v>
      </c>
      <c r="E99" s="2">
        <f t="shared" si="6"/>
        <v>6</v>
      </c>
      <c r="F99" s="2">
        <f t="shared" si="5"/>
        <v>1.8333333333333333</v>
      </c>
      <c r="G99" s="14">
        <f aca="true" t="shared" si="7" ref="G99:G130">SUM(E99:F99)</f>
        <v>7.833333333333333</v>
      </c>
      <c r="H99" s="17">
        <v>38617</v>
      </c>
      <c r="I99" s="14"/>
    </row>
    <row r="100" spans="1:9" ht="12.75">
      <c r="A100" s="24">
        <v>38621</v>
      </c>
      <c r="B100" s="3">
        <v>3128</v>
      </c>
      <c r="C100" s="3">
        <v>3182</v>
      </c>
      <c r="D100" s="2">
        <v>4</v>
      </c>
      <c r="E100" s="2">
        <f t="shared" si="6"/>
        <v>7.75</v>
      </c>
      <c r="F100" s="2">
        <f t="shared" si="5"/>
        <v>2.75</v>
      </c>
      <c r="G100" s="14">
        <f t="shared" si="7"/>
        <v>10.5</v>
      </c>
      <c r="H100" s="17">
        <v>38621</v>
      </c>
      <c r="I100" s="14"/>
    </row>
    <row r="101" spans="1:9" ht="12.75">
      <c r="A101" s="24">
        <v>38623</v>
      </c>
      <c r="B101" s="3">
        <v>3142</v>
      </c>
      <c r="C101" s="3">
        <v>3189</v>
      </c>
      <c r="D101" s="2">
        <v>2</v>
      </c>
      <c r="E101" s="2">
        <f t="shared" si="6"/>
        <v>7</v>
      </c>
      <c r="F101" s="2">
        <f t="shared" si="5"/>
        <v>3.5</v>
      </c>
      <c r="G101" s="14">
        <f t="shared" si="7"/>
        <v>10.5</v>
      </c>
      <c r="H101" s="17">
        <v>38623</v>
      </c>
      <c r="I101" s="14"/>
    </row>
    <row r="102" spans="1:9" ht="12.75">
      <c r="A102" s="24">
        <v>38626</v>
      </c>
      <c r="B102" s="3">
        <v>3156</v>
      </c>
      <c r="C102" s="3">
        <v>3195</v>
      </c>
      <c r="D102" s="2">
        <v>3</v>
      </c>
      <c r="E102" s="2">
        <f t="shared" si="6"/>
        <v>4.666666666666667</v>
      </c>
      <c r="F102" s="2">
        <f t="shared" si="5"/>
        <v>2</v>
      </c>
      <c r="G102" s="14">
        <f t="shared" si="7"/>
        <v>6.666666666666667</v>
      </c>
      <c r="H102" s="17">
        <v>38626</v>
      </c>
      <c r="I102" s="14"/>
    </row>
    <row r="103" spans="1:9" ht="12.75">
      <c r="A103" s="24">
        <v>38627</v>
      </c>
      <c r="B103" s="3">
        <v>3163</v>
      </c>
      <c r="C103" s="3">
        <v>3199</v>
      </c>
      <c r="D103" s="2">
        <v>1</v>
      </c>
      <c r="E103" s="2">
        <f t="shared" si="6"/>
        <v>7</v>
      </c>
      <c r="F103" s="2">
        <f t="shared" si="5"/>
        <v>4</v>
      </c>
      <c r="G103" s="14">
        <f t="shared" si="7"/>
        <v>11</v>
      </c>
      <c r="H103" s="17">
        <v>38627</v>
      </c>
      <c r="I103" s="14"/>
    </row>
    <row r="104" spans="1:9" ht="12.75">
      <c r="A104" s="24">
        <v>38630</v>
      </c>
      <c r="B104" s="3">
        <v>3191</v>
      </c>
      <c r="C104" s="3">
        <v>3213</v>
      </c>
      <c r="D104" s="2">
        <v>3</v>
      </c>
      <c r="E104" s="2">
        <f t="shared" si="6"/>
        <v>9.333333333333334</v>
      </c>
      <c r="F104" s="2">
        <f t="shared" si="5"/>
        <v>4.666666666666667</v>
      </c>
      <c r="G104" s="14">
        <f t="shared" si="7"/>
        <v>14</v>
      </c>
      <c r="H104" s="17">
        <v>38630</v>
      </c>
      <c r="I104" s="14"/>
    </row>
    <row r="105" spans="1:9" ht="12.75">
      <c r="A105" s="24">
        <v>38631</v>
      </c>
      <c r="B105" s="3">
        <v>3202</v>
      </c>
      <c r="C105" s="3">
        <v>3219</v>
      </c>
      <c r="D105" s="2">
        <v>1</v>
      </c>
      <c r="E105" s="2">
        <f t="shared" si="6"/>
        <v>11</v>
      </c>
      <c r="F105" s="2">
        <f t="shared" si="5"/>
        <v>6</v>
      </c>
      <c r="G105" s="14">
        <f t="shared" si="7"/>
        <v>17</v>
      </c>
      <c r="H105" s="17">
        <v>38631</v>
      </c>
      <c r="I105" s="14"/>
    </row>
    <row r="106" spans="1:9" ht="12.75">
      <c r="A106" s="24">
        <v>38632</v>
      </c>
      <c r="B106" s="3">
        <v>3210</v>
      </c>
      <c r="C106" s="3">
        <v>3221</v>
      </c>
      <c r="D106" s="2">
        <v>1</v>
      </c>
      <c r="E106" s="2">
        <f t="shared" si="6"/>
        <v>8</v>
      </c>
      <c r="F106" s="2">
        <f t="shared" si="5"/>
        <v>2</v>
      </c>
      <c r="G106" s="14">
        <f t="shared" si="7"/>
        <v>10</v>
      </c>
      <c r="H106" s="17">
        <v>38632</v>
      </c>
      <c r="I106" s="14"/>
    </row>
    <row r="107" spans="1:9" ht="12.75">
      <c r="A107" s="24">
        <v>38638</v>
      </c>
      <c r="B107" s="3">
        <v>3256</v>
      </c>
      <c r="C107" s="3">
        <v>3237</v>
      </c>
      <c r="D107" s="2">
        <v>7</v>
      </c>
      <c r="E107" s="2">
        <f t="shared" si="6"/>
        <v>6.571428571428571</v>
      </c>
      <c r="F107" s="2">
        <f t="shared" si="5"/>
        <v>2.2857142857142856</v>
      </c>
      <c r="G107" s="14">
        <f t="shared" si="7"/>
        <v>8.857142857142858</v>
      </c>
      <c r="H107" s="17">
        <v>38638</v>
      </c>
      <c r="I107" s="14"/>
    </row>
    <row r="108" spans="1:9" ht="12.75">
      <c r="A108" s="24">
        <v>38640</v>
      </c>
      <c r="B108" s="3">
        <v>3263</v>
      </c>
      <c r="C108" s="3">
        <v>3242</v>
      </c>
      <c r="D108" s="2">
        <v>2</v>
      </c>
      <c r="E108" s="2">
        <f t="shared" si="6"/>
        <v>3.5</v>
      </c>
      <c r="F108" s="2">
        <f t="shared" si="5"/>
        <v>2.5</v>
      </c>
      <c r="G108" s="14">
        <f t="shared" si="7"/>
        <v>6</v>
      </c>
      <c r="H108" s="17">
        <v>38640</v>
      </c>
      <c r="I108" s="14"/>
    </row>
    <row r="109" spans="1:9" ht="12.75">
      <c r="A109" s="24">
        <v>38641</v>
      </c>
      <c r="B109" s="3">
        <v>3273</v>
      </c>
      <c r="C109" s="3">
        <v>3245</v>
      </c>
      <c r="D109" s="2">
        <v>1</v>
      </c>
      <c r="E109" s="2">
        <f t="shared" si="6"/>
        <v>10</v>
      </c>
      <c r="F109" s="2">
        <f t="shared" si="5"/>
        <v>3</v>
      </c>
      <c r="G109" s="14">
        <f t="shared" si="7"/>
        <v>13</v>
      </c>
      <c r="H109" s="17">
        <v>38641</v>
      </c>
      <c r="I109" s="14"/>
    </row>
    <row r="110" spans="1:9" ht="12.75">
      <c r="A110" s="24">
        <v>38645</v>
      </c>
      <c r="B110" s="3">
        <v>3300</v>
      </c>
      <c r="C110" s="3">
        <v>3255</v>
      </c>
      <c r="D110" s="2">
        <v>4</v>
      </c>
      <c r="E110" s="2">
        <f t="shared" si="6"/>
        <v>6.75</v>
      </c>
      <c r="F110" s="2">
        <f t="shared" si="5"/>
        <v>2.5</v>
      </c>
      <c r="G110" s="14">
        <f t="shared" si="7"/>
        <v>9.25</v>
      </c>
      <c r="H110" s="17">
        <v>38645</v>
      </c>
      <c r="I110" s="14"/>
    </row>
    <row r="111" spans="1:9" ht="12.75">
      <c r="A111" s="24">
        <v>38655</v>
      </c>
      <c r="B111" s="3">
        <v>3367</v>
      </c>
      <c r="C111" s="3">
        <v>3284</v>
      </c>
      <c r="D111" s="2">
        <v>10</v>
      </c>
      <c r="E111" s="2">
        <f t="shared" si="6"/>
        <v>6.7</v>
      </c>
      <c r="F111" s="2">
        <f t="shared" si="5"/>
        <v>2.9</v>
      </c>
      <c r="G111" s="14">
        <f t="shared" si="7"/>
        <v>9.6</v>
      </c>
      <c r="H111" s="17">
        <v>38655</v>
      </c>
      <c r="I111" s="14"/>
    </row>
    <row r="112" spans="1:9" ht="12.75">
      <c r="A112" s="24">
        <v>38660</v>
      </c>
      <c r="B112" s="3">
        <v>3408</v>
      </c>
      <c r="C112" s="3">
        <v>3301</v>
      </c>
      <c r="D112" s="2">
        <v>4</v>
      </c>
      <c r="E112" s="2">
        <f t="shared" si="6"/>
        <v>10.25</v>
      </c>
      <c r="F112" s="2">
        <f t="shared" si="5"/>
        <v>4.25</v>
      </c>
      <c r="G112" s="14">
        <f t="shared" si="7"/>
        <v>14.5</v>
      </c>
      <c r="H112" s="17">
        <v>38660</v>
      </c>
      <c r="I112" s="14"/>
    </row>
    <row r="113" spans="1:9" ht="12.75">
      <c r="A113" s="24">
        <v>38662</v>
      </c>
      <c r="B113" s="3">
        <v>3427</v>
      </c>
      <c r="C113" s="3">
        <v>3314</v>
      </c>
      <c r="D113" s="2">
        <v>2</v>
      </c>
      <c r="E113" s="2">
        <f t="shared" si="6"/>
        <v>9.5</v>
      </c>
      <c r="F113" s="2">
        <f t="shared" si="5"/>
        <v>6.5</v>
      </c>
      <c r="G113" s="14">
        <f t="shared" si="7"/>
        <v>16</v>
      </c>
      <c r="H113" s="17">
        <v>38662</v>
      </c>
      <c r="I113" s="14"/>
    </row>
    <row r="114" spans="1:9" ht="12.75">
      <c r="A114" s="24">
        <v>38666</v>
      </c>
      <c r="B114" s="3">
        <v>3470</v>
      </c>
      <c r="C114" s="3">
        <v>3326</v>
      </c>
      <c r="D114" s="2">
        <v>2</v>
      </c>
      <c r="E114" s="2">
        <f t="shared" si="6"/>
        <v>21.5</v>
      </c>
      <c r="F114" s="2">
        <f t="shared" si="5"/>
        <v>6</v>
      </c>
      <c r="G114" s="14">
        <f t="shared" si="7"/>
        <v>27.5</v>
      </c>
      <c r="H114" s="17">
        <v>38666</v>
      </c>
      <c r="I114" s="14"/>
    </row>
    <row r="115" spans="1:9" ht="12.75">
      <c r="A115" s="24">
        <v>38669</v>
      </c>
      <c r="B115" s="3">
        <v>3498</v>
      </c>
      <c r="C115" s="3">
        <v>3337</v>
      </c>
      <c r="D115" s="2">
        <v>3</v>
      </c>
      <c r="E115" s="2">
        <f t="shared" si="6"/>
        <v>9.333333333333334</v>
      </c>
      <c r="F115" s="2">
        <f t="shared" si="5"/>
        <v>3.6666666666666665</v>
      </c>
      <c r="G115" s="14">
        <f t="shared" si="7"/>
        <v>13</v>
      </c>
      <c r="H115" s="17">
        <v>38669</v>
      </c>
      <c r="I115" s="14"/>
    </row>
    <row r="116" spans="1:9" ht="12.75">
      <c r="A116" s="24">
        <v>38670</v>
      </c>
      <c r="B116" s="3">
        <v>3509</v>
      </c>
      <c r="C116" s="3">
        <v>3347</v>
      </c>
      <c r="D116" s="2">
        <v>1</v>
      </c>
      <c r="E116" s="2">
        <f t="shared" si="6"/>
        <v>11</v>
      </c>
      <c r="F116" s="2">
        <f t="shared" si="5"/>
        <v>10</v>
      </c>
      <c r="G116" s="14">
        <f t="shared" si="7"/>
        <v>21</v>
      </c>
      <c r="H116" s="17">
        <v>38670</v>
      </c>
      <c r="I116" s="14"/>
    </row>
    <row r="117" spans="1:9" ht="12.75">
      <c r="A117" s="24">
        <v>38671</v>
      </c>
      <c r="B117" s="3">
        <v>3522</v>
      </c>
      <c r="C117" s="3">
        <v>3351</v>
      </c>
      <c r="D117" s="2">
        <v>1</v>
      </c>
      <c r="E117" s="2">
        <f t="shared" si="6"/>
        <v>13</v>
      </c>
      <c r="F117" s="2">
        <f t="shared" si="5"/>
        <v>4</v>
      </c>
      <c r="G117" s="14">
        <f t="shared" si="7"/>
        <v>17</v>
      </c>
      <c r="H117" s="17">
        <v>38671</v>
      </c>
      <c r="I117" s="14"/>
    </row>
    <row r="118" spans="1:9" ht="12.75">
      <c r="A118" s="24">
        <v>38672</v>
      </c>
      <c r="B118" s="3">
        <v>3527</v>
      </c>
      <c r="C118" s="3">
        <v>3356</v>
      </c>
      <c r="D118" s="2">
        <v>1</v>
      </c>
      <c r="E118" s="2">
        <f t="shared" si="6"/>
        <v>5</v>
      </c>
      <c r="F118" s="2">
        <f t="shared" si="5"/>
        <v>5</v>
      </c>
      <c r="G118" s="14">
        <f t="shared" si="7"/>
        <v>10</v>
      </c>
      <c r="H118" s="17">
        <v>38672</v>
      </c>
      <c r="I118" s="14"/>
    </row>
    <row r="119" spans="1:9" ht="12.75">
      <c r="A119" s="24">
        <v>38675</v>
      </c>
      <c r="B119" s="3">
        <v>3586</v>
      </c>
      <c r="C119" s="3">
        <v>3396</v>
      </c>
      <c r="D119" s="2">
        <v>3</v>
      </c>
      <c r="E119" s="2">
        <f t="shared" si="6"/>
        <v>19.666666666666668</v>
      </c>
      <c r="F119" s="2">
        <f t="shared" si="5"/>
        <v>13.333333333333334</v>
      </c>
      <c r="G119" s="14">
        <f t="shared" si="7"/>
        <v>33</v>
      </c>
      <c r="H119" s="17">
        <v>38675</v>
      </c>
      <c r="I119" s="14"/>
    </row>
    <row r="120" spans="1:9" ht="12.75">
      <c r="A120" s="24">
        <v>38676</v>
      </c>
      <c r="B120" s="3">
        <v>3619</v>
      </c>
      <c r="C120" s="3">
        <v>3408</v>
      </c>
      <c r="D120" s="2">
        <v>1</v>
      </c>
      <c r="E120" s="2">
        <f t="shared" si="6"/>
        <v>33</v>
      </c>
      <c r="F120" s="2">
        <f t="shared" si="5"/>
        <v>12</v>
      </c>
      <c r="G120" s="14">
        <f t="shared" si="7"/>
        <v>45</v>
      </c>
      <c r="H120" s="17">
        <v>38676</v>
      </c>
      <c r="I120" s="14"/>
    </row>
    <row r="121" spans="1:9" ht="12.75">
      <c r="A121" s="24">
        <v>38680</v>
      </c>
      <c r="B121" s="3">
        <v>3670</v>
      </c>
      <c r="C121" s="3">
        <v>3444</v>
      </c>
      <c r="D121" s="2">
        <v>4</v>
      </c>
      <c r="E121" s="2">
        <f t="shared" si="6"/>
        <v>12.75</v>
      </c>
      <c r="F121" s="2">
        <f t="shared" si="5"/>
        <v>9</v>
      </c>
      <c r="G121" s="14">
        <f t="shared" si="7"/>
        <v>21.75</v>
      </c>
      <c r="H121" s="17">
        <v>38680</v>
      </c>
      <c r="I121" s="14"/>
    </row>
    <row r="122" spans="1:9" ht="12.75">
      <c r="A122" s="24">
        <v>38681</v>
      </c>
      <c r="B122" s="3">
        <v>3680</v>
      </c>
      <c r="C122" s="3">
        <v>3452</v>
      </c>
      <c r="D122" s="2">
        <v>1</v>
      </c>
      <c r="E122" s="2">
        <f t="shared" si="6"/>
        <v>10</v>
      </c>
      <c r="F122" s="2">
        <f t="shared" si="5"/>
        <v>8</v>
      </c>
      <c r="G122" s="14">
        <f t="shared" si="7"/>
        <v>18</v>
      </c>
      <c r="H122" s="17">
        <v>38681</v>
      </c>
      <c r="I122" s="14"/>
    </row>
    <row r="123" spans="1:9" ht="12.75">
      <c r="A123" s="24">
        <v>38684</v>
      </c>
      <c r="B123" s="3">
        <v>3739</v>
      </c>
      <c r="C123" s="3">
        <v>3485</v>
      </c>
      <c r="D123" s="2">
        <v>3</v>
      </c>
      <c r="E123" s="2">
        <f t="shared" si="6"/>
        <v>19.666666666666668</v>
      </c>
      <c r="F123" s="2">
        <f t="shared" si="5"/>
        <v>11</v>
      </c>
      <c r="G123" s="14">
        <f t="shared" si="7"/>
        <v>30.666666666666668</v>
      </c>
      <c r="H123" s="17">
        <v>38684</v>
      </c>
      <c r="I123" s="14"/>
    </row>
    <row r="124" spans="1:9" ht="12.75">
      <c r="A124" s="24">
        <v>38686</v>
      </c>
      <c r="B124" s="3">
        <v>3776</v>
      </c>
      <c r="C124" s="3">
        <v>3492</v>
      </c>
      <c r="D124" s="2">
        <v>2</v>
      </c>
      <c r="E124" s="2">
        <f t="shared" si="6"/>
        <v>18.5</v>
      </c>
      <c r="F124" s="2">
        <f t="shared" si="5"/>
        <v>3.5</v>
      </c>
      <c r="G124" s="14">
        <f t="shared" si="7"/>
        <v>22</v>
      </c>
      <c r="H124" s="17">
        <v>38686</v>
      </c>
      <c r="I124" s="14"/>
    </row>
    <row r="125" spans="1:9" ht="12.75">
      <c r="A125" s="24">
        <v>38687</v>
      </c>
      <c r="B125" s="3">
        <v>3783</v>
      </c>
      <c r="C125" s="3">
        <v>3518</v>
      </c>
      <c r="D125" s="2">
        <v>2</v>
      </c>
      <c r="E125" s="2">
        <f t="shared" si="6"/>
        <v>3.5</v>
      </c>
      <c r="F125" s="2">
        <f t="shared" si="5"/>
        <v>13</v>
      </c>
      <c r="G125" s="14">
        <f t="shared" si="7"/>
        <v>16.5</v>
      </c>
      <c r="H125" s="17">
        <v>38687</v>
      </c>
      <c r="I125" s="14"/>
    </row>
    <row r="126" spans="1:9" ht="12.75">
      <c r="A126" s="24">
        <v>38688</v>
      </c>
      <c r="B126" s="3">
        <v>3791</v>
      </c>
      <c r="C126" s="3">
        <v>3520</v>
      </c>
      <c r="D126" s="2">
        <v>1</v>
      </c>
      <c r="E126" s="2">
        <f t="shared" si="6"/>
        <v>8</v>
      </c>
      <c r="F126" s="2">
        <f t="shared" si="5"/>
        <v>2</v>
      </c>
      <c r="G126" s="14">
        <f t="shared" si="7"/>
        <v>10</v>
      </c>
      <c r="H126" s="17">
        <v>38688</v>
      </c>
      <c r="I126" s="14"/>
    </row>
    <row r="127" spans="1:9" ht="12.75">
      <c r="A127" s="24">
        <v>38690</v>
      </c>
      <c r="B127" s="3">
        <v>3815</v>
      </c>
      <c r="C127" s="3">
        <v>3543</v>
      </c>
      <c r="D127" s="2">
        <v>2</v>
      </c>
      <c r="E127" s="2">
        <f t="shared" si="6"/>
        <v>12</v>
      </c>
      <c r="F127" s="2">
        <f t="shared" si="5"/>
        <v>11.5</v>
      </c>
      <c r="G127" s="14">
        <f t="shared" si="7"/>
        <v>23.5</v>
      </c>
      <c r="H127" s="17">
        <v>38690</v>
      </c>
      <c r="I127" s="14"/>
    </row>
    <row r="128" spans="1:9" ht="12.75">
      <c r="A128" s="24">
        <v>38691</v>
      </c>
      <c r="B128" s="3">
        <v>3823</v>
      </c>
      <c r="C128" s="3">
        <v>3557</v>
      </c>
      <c r="D128" s="2">
        <v>1</v>
      </c>
      <c r="E128" s="2">
        <f t="shared" si="6"/>
        <v>8</v>
      </c>
      <c r="F128" s="2">
        <f t="shared" si="5"/>
        <v>14</v>
      </c>
      <c r="G128" s="14">
        <f t="shared" si="7"/>
        <v>22</v>
      </c>
      <c r="H128" s="17">
        <v>38691</v>
      </c>
      <c r="I128" s="14"/>
    </row>
    <row r="129" spans="1:9" ht="12.75">
      <c r="A129" s="24">
        <v>38692</v>
      </c>
      <c r="B129" s="3">
        <v>3832</v>
      </c>
      <c r="C129" s="3">
        <v>3573</v>
      </c>
      <c r="D129" s="2">
        <v>1</v>
      </c>
      <c r="E129" s="2">
        <f t="shared" si="6"/>
        <v>9</v>
      </c>
      <c r="F129" s="2">
        <f t="shared" si="5"/>
        <v>16</v>
      </c>
      <c r="G129" s="14">
        <f t="shared" si="7"/>
        <v>25</v>
      </c>
      <c r="H129" s="17">
        <v>38692</v>
      </c>
      <c r="I129" s="14"/>
    </row>
    <row r="130" spans="1:9" ht="12.75">
      <c r="A130" s="24">
        <v>38693</v>
      </c>
      <c r="B130" s="3">
        <v>3838</v>
      </c>
      <c r="C130" s="3">
        <v>3588</v>
      </c>
      <c r="D130" s="2">
        <v>1</v>
      </c>
      <c r="E130" s="2">
        <f t="shared" si="6"/>
        <v>6</v>
      </c>
      <c r="F130" s="2">
        <f t="shared" si="5"/>
        <v>15</v>
      </c>
      <c r="G130" s="14">
        <f t="shared" si="7"/>
        <v>21</v>
      </c>
      <c r="H130" s="17">
        <v>38693</v>
      </c>
      <c r="I130" s="14"/>
    </row>
    <row r="131" spans="1:9" ht="12.75">
      <c r="A131" s="24">
        <v>38694</v>
      </c>
      <c r="B131" s="3">
        <v>3848</v>
      </c>
      <c r="C131" s="3">
        <v>3602</v>
      </c>
      <c r="D131" s="2">
        <v>1</v>
      </c>
      <c r="E131" s="2">
        <f t="shared" si="6"/>
        <v>10</v>
      </c>
      <c r="F131" s="2">
        <f t="shared" si="5"/>
        <v>14</v>
      </c>
      <c r="G131" s="14">
        <f>SUM(E131:F131)</f>
        <v>24</v>
      </c>
      <c r="H131" s="17">
        <v>38694</v>
      </c>
      <c r="I131" s="14"/>
    </row>
    <row r="132" spans="1:9" ht="12.75">
      <c r="A132" s="24">
        <v>38695</v>
      </c>
      <c r="B132" s="3">
        <v>3856</v>
      </c>
      <c r="C132" s="3">
        <v>3616</v>
      </c>
      <c r="D132" s="2">
        <v>1</v>
      </c>
      <c r="E132" s="2">
        <f t="shared" si="6"/>
        <v>8</v>
      </c>
      <c r="F132" s="2">
        <f>SUM(C132-C131)/D132</f>
        <v>14</v>
      </c>
      <c r="G132" s="14">
        <f>SUM(E132:F132)</f>
        <v>22</v>
      </c>
      <c r="H132" s="17">
        <v>38695</v>
      </c>
      <c r="I132" s="1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28" sqref="J28"/>
    </sheetView>
  </sheetViews>
  <sheetFormatPr defaultColWidth="11.421875" defaultRowHeight="12.75"/>
  <cols>
    <col min="1" max="1" width="19.57421875" style="0" customWidth="1"/>
  </cols>
  <sheetData>
    <row r="1" spans="2:6" ht="12.75">
      <c r="B1" s="73" t="s">
        <v>21</v>
      </c>
      <c r="C1" s="73"/>
      <c r="D1" s="73" t="s">
        <v>23</v>
      </c>
      <c r="E1" s="73"/>
      <c r="F1" s="73" t="s">
        <v>25</v>
      </c>
    </row>
    <row r="2" spans="1:6" ht="12.75">
      <c r="A2" s="72">
        <v>37918</v>
      </c>
      <c r="B2">
        <v>808</v>
      </c>
      <c r="F2">
        <v>28619</v>
      </c>
    </row>
    <row r="3" spans="1:2" ht="12.75">
      <c r="A3" s="72">
        <v>38274</v>
      </c>
      <c r="B3">
        <v>9397</v>
      </c>
    </row>
    <row r="4" spans="1:4" ht="12.75">
      <c r="A4" s="73" t="s">
        <v>22</v>
      </c>
      <c r="B4">
        <f>SUM(B3-B2)</f>
        <v>8589</v>
      </c>
      <c r="D4">
        <f>SUM(B4:C4)</f>
        <v>8589</v>
      </c>
    </row>
    <row r="5" spans="1:3" ht="12.75">
      <c r="A5" s="73"/>
      <c r="B5" t="s">
        <v>0</v>
      </c>
      <c r="C5" t="s">
        <v>1</v>
      </c>
    </row>
    <row r="6" spans="1:3" ht="12.75">
      <c r="A6" s="72">
        <v>38274</v>
      </c>
      <c r="B6" s="2">
        <v>14</v>
      </c>
      <c r="C6" s="2">
        <v>10</v>
      </c>
    </row>
    <row r="7" spans="1:6" ht="12.75">
      <c r="A7" s="72">
        <v>38284</v>
      </c>
      <c r="B7" s="2">
        <v>96</v>
      </c>
      <c r="C7" s="2">
        <v>118</v>
      </c>
      <c r="F7">
        <v>32735</v>
      </c>
    </row>
    <row r="8" spans="1:4" ht="12.75">
      <c r="A8" s="73" t="s">
        <v>23</v>
      </c>
      <c r="B8" s="2">
        <f>SUM(B7-B6)</f>
        <v>82</v>
      </c>
      <c r="C8" s="2">
        <f>SUM(C7-C6)</f>
        <v>108</v>
      </c>
      <c r="D8" s="2">
        <f>SUM(B8:C8)</f>
        <v>190</v>
      </c>
    </row>
    <row r="9" spans="1:6" ht="12.75">
      <c r="A9" s="73" t="s">
        <v>24</v>
      </c>
      <c r="B9" s="2"/>
      <c r="C9" s="2"/>
      <c r="D9" s="76">
        <f>SUM(D2:D8)</f>
        <v>8779</v>
      </c>
      <c r="E9" t="s">
        <v>26</v>
      </c>
      <c r="F9">
        <f>SUM(F7-F2)</f>
        <v>4116</v>
      </c>
    </row>
    <row r="10" spans="1:3" ht="12.75">
      <c r="A10" s="73"/>
      <c r="B10" s="2"/>
      <c r="C10" s="2"/>
    </row>
    <row r="11" spans="1:6" ht="12.75">
      <c r="A11" s="72">
        <v>38284</v>
      </c>
      <c r="B11" s="2">
        <v>82</v>
      </c>
      <c r="C11" s="2">
        <v>108</v>
      </c>
      <c r="F11">
        <v>32735</v>
      </c>
    </row>
    <row r="12" spans="1:3" ht="12.75">
      <c r="A12" s="72">
        <v>38645</v>
      </c>
      <c r="B12" s="2">
        <v>3367</v>
      </c>
      <c r="C12" s="2">
        <v>3284</v>
      </c>
    </row>
    <row r="13" spans="1:4" ht="12.75">
      <c r="A13" s="73" t="s">
        <v>22</v>
      </c>
      <c r="B13" s="2">
        <f>SUM(B12-B11)</f>
        <v>3285</v>
      </c>
      <c r="C13" s="2">
        <f>SUM(C12-C11)</f>
        <v>3176</v>
      </c>
      <c r="D13" s="75">
        <f>SUM(B13:C13)</f>
        <v>6461</v>
      </c>
    </row>
    <row r="14" spans="1:3" ht="12.75">
      <c r="A14" s="73"/>
      <c r="B14" s="2"/>
      <c r="C14" s="2"/>
    </row>
    <row r="15" spans="1:3" ht="12.75">
      <c r="A15" s="72">
        <v>38645</v>
      </c>
      <c r="B15" s="2">
        <v>3367</v>
      </c>
      <c r="C15" s="2">
        <v>3284</v>
      </c>
    </row>
    <row r="16" spans="1:3" ht="12.75">
      <c r="A16" s="72">
        <v>39015</v>
      </c>
      <c r="B16" s="2">
        <v>6764</v>
      </c>
      <c r="C16" s="2">
        <v>5922</v>
      </c>
    </row>
    <row r="17" spans="1:4" ht="12.75">
      <c r="A17" s="73" t="s">
        <v>24</v>
      </c>
      <c r="B17" s="2">
        <f>SUM(B16-B15)</f>
        <v>3397</v>
      </c>
      <c r="C17" s="2">
        <f>SUM(C16-C15)</f>
        <v>2638</v>
      </c>
      <c r="D17" s="75">
        <f>SUM(B17:C17)</f>
        <v>6035</v>
      </c>
    </row>
    <row r="18" spans="1:3" ht="12.75">
      <c r="A18" s="73"/>
      <c r="B18" s="2"/>
      <c r="C18" s="2"/>
    </row>
    <row r="19" spans="1:3" ht="12.75">
      <c r="A19" s="72">
        <v>39015</v>
      </c>
      <c r="B19" s="2">
        <v>6764</v>
      </c>
      <c r="C19" s="2">
        <v>5922</v>
      </c>
    </row>
    <row r="20" spans="1:3" ht="12.75">
      <c r="A20" s="74">
        <v>39383</v>
      </c>
      <c r="B20" s="66">
        <v>9748</v>
      </c>
      <c r="C20" s="67">
        <v>8217</v>
      </c>
    </row>
    <row r="21" spans="1:4" ht="12.75">
      <c r="A21" s="73" t="s">
        <v>24</v>
      </c>
      <c r="B21" s="2">
        <f>SUM(B20-B19)</f>
        <v>2984</v>
      </c>
      <c r="C21" s="2">
        <f>SUM(C20-C19)</f>
        <v>2295</v>
      </c>
      <c r="D21" s="75">
        <f>SUM(B21:C21)</f>
        <v>5279</v>
      </c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8"/>
  <sheetViews>
    <sheetView workbookViewId="0" topLeftCell="A106">
      <selection activeCell="A231" sqref="A231"/>
    </sheetView>
  </sheetViews>
  <sheetFormatPr defaultColWidth="11.421875" defaultRowHeight="12.75"/>
  <cols>
    <col min="1" max="1" width="17.8515625" style="1" bestFit="1" customWidth="1"/>
    <col min="2" max="2" width="9.28125" style="2" customWidth="1"/>
    <col min="3" max="3" width="13.00390625" style="2" customWidth="1"/>
    <col min="4" max="4" width="7.421875" style="2" customWidth="1"/>
    <col min="5" max="5" width="6.28125" style="2" customWidth="1"/>
    <col min="6" max="6" width="6.7109375" style="2" customWidth="1"/>
    <col min="8" max="8" width="8.7109375" style="0" customWidth="1"/>
    <col min="9" max="9" width="6.28125" style="0" customWidth="1"/>
    <col min="10" max="10" width="6.421875" style="0" customWidth="1"/>
  </cols>
  <sheetData>
    <row r="1" spans="1:10" ht="199.5">
      <c r="A1" s="10"/>
      <c r="B1" s="11" t="s">
        <v>0</v>
      </c>
      <c r="C1" s="11" t="s">
        <v>1</v>
      </c>
      <c r="D1" s="11" t="s">
        <v>6</v>
      </c>
      <c r="E1" s="11" t="s">
        <v>4</v>
      </c>
      <c r="F1" s="11" t="s">
        <v>5</v>
      </c>
      <c r="G1" s="11" t="s">
        <v>7</v>
      </c>
      <c r="H1" s="55" t="s">
        <v>18</v>
      </c>
      <c r="I1" s="55" t="s">
        <v>17</v>
      </c>
      <c r="J1" s="55" t="s">
        <v>19</v>
      </c>
    </row>
    <row r="2" spans="1:10" ht="12.75">
      <c r="A2" s="18">
        <v>38274</v>
      </c>
      <c r="B2" s="13">
        <v>14</v>
      </c>
      <c r="C2" s="13">
        <v>10</v>
      </c>
      <c r="D2" s="14"/>
      <c r="E2" s="14"/>
      <c r="F2" s="14"/>
      <c r="G2" s="12"/>
      <c r="H2" s="12"/>
      <c r="I2" s="12"/>
      <c r="J2" s="12"/>
    </row>
    <row r="3" spans="1:10" ht="12.75">
      <c r="A3" s="18">
        <v>38277</v>
      </c>
      <c r="B3" s="15">
        <v>39</v>
      </c>
      <c r="C3" s="15">
        <v>32</v>
      </c>
      <c r="D3" s="14">
        <v>3</v>
      </c>
      <c r="E3" s="14">
        <f>SUM(B3-B2)/D3</f>
        <v>8.333333333333334</v>
      </c>
      <c r="F3" s="14">
        <f>SUM(C3-C2)/D3</f>
        <v>7.333333333333333</v>
      </c>
      <c r="G3" s="14">
        <f>SUM(E3:F3)</f>
        <v>15.666666666666668</v>
      </c>
      <c r="H3" s="12"/>
      <c r="I3" s="12"/>
      <c r="J3" s="12"/>
    </row>
    <row r="4" spans="1:10" ht="12.75">
      <c r="A4" s="18">
        <v>38278</v>
      </c>
      <c r="B4" s="15">
        <v>44</v>
      </c>
      <c r="C4" s="15">
        <v>43</v>
      </c>
      <c r="D4" s="14">
        <v>1</v>
      </c>
      <c r="E4" s="14">
        <f>SUM(B4-B3)/D4</f>
        <v>5</v>
      </c>
      <c r="F4" s="14">
        <f aca="true" t="shared" si="0" ref="F4:F67">SUM(C4-C3)/D4</f>
        <v>11</v>
      </c>
      <c r="G4" s="14">
        <f aca="true" t="shared" si="1" ref="G4:G67">SUM(E4:F4)</f>
        <v>16</v>
      </c>
      <c r="H4" s="12"/>
      <c r="I4" s="12"/>
      <c r="J4" s="12"/>
    </row>
    <row r="5" spans="1:10" ht="12.75">
      <c r="A5" s="18">
        <v>38279</v>
      </c>
      <c r="B5" s="15">
        <v>53</v>
      </c>
      <c r="C5" s="15">
        <v>65</v>
      </c>
      <c r="D5" s="14">
        <v>1</v>
      </c>
      <c r="E5" s="14">
        <f>SUM(B5-B4)/D5</f>
        <v>9</v>
      </c>
      <c r="F5" s="14">
        <f t="shared" si="0"/>
        <v>22</v>
      </c>
      <c r="G5" s="14">
        <f t="shared" si="1"/>
        <v>31</v>
      </c>
      <c r="H5" s="12"/>
      <c r="I5" s="12"/>
      <c r="J5" s="12"/>
    </row>
    <row r="6" spans="1:10" ht="12.75">
      <c r="A6" s="18">
        <v>38280</v>
      </c>
      <c r="B6" s="15">
        <v>68</v>
      </c>
      <c r="C6" s="15">
        <v>74</v>
      </c>
      <c r="D6" s="14">
        <v>1</v>
      </c>
      <c r="E6" s="14">
        <f aca="true" t="shared" si="2" ref="E6:E51">SUM(B6-B5)/D6</f>
        <v>15</v>
      </c>
      <c r="F6" s="14">
        <f t="shared" si="0"/>
        <v>9</v>
      </c>
      <c r="G6" s="14">
        <f t="shared" si="1"/>
        <v>24</v>
      </c>
      <c r="H6" s="12"/>
      <c r="I6" s="12"/>
      <c r="J6" s="12"/>
    </row>
    <row r="7" spans="1:10" ht="12.75">
      <c r="A7" s="18">
        <v>38281</v>
      </c>
      <c r="B7" s="15">
        <v>70</v>
      </c>
      <c r="C7" s="15">
        <v>107</v>
      </c>
      <c r="D7" s="14">
        <v>1</v>
      </c>
      <c r="E7" s="14">
        <f t="shared" si="2"/>
        <v>2</v>
      </c>
      <c r="F7" s="14">
        <f t="shared" si="0"/>
        <v>33</v>
      </c>
      <c r="G7" s="14">
        <f t="shared" si="1"/>
        <v>35</v>
      </c>
      <c r="H7" s="12"/>
      <c r="I7" s="12"/>
      <c r="J7" s="12"/>
    </row>
    <row r="8" spans="1:10" ht="12.75">
      <c r="A8" s="18">
        <v>38282</v>
      </c>
      <c r="B8" s="15">
        <v>76</v>
      </c>
      <c r="C8" s="15">
        <v>111</v>
      </c>
      <c r="D8" s="14">
        <v>1</v>
      </c>
      <c r="E8" s="14">
        <f t="shared" si="2"/>
        <v>6</v>
      </c>
      <c r="F8" s="14">
        <f t="shared" si="0"/>
        <v>4</v>
      </c>
      <c r="G8" s="14">
        <f t="shared" si="1"/>
        <v>10</v>
      </c>
      <c r="H8" s="12"/>
      <c r="I8" s="12"/>
      <c r="J8" s="12"/>
    </row>
    <row r="9" spans="1:10" ht="12.75">
      <c r="A9" s="18">
        <v>38283</v>
      </c>
      <c r="B9" s="15">
        <v>85</v>
      </c>
      <c r="C9" s="15">
        <v>115</v>
      </c>
      <c r="D9" s="14">
        <v>1</v>
      </c>
      <c r="E9" s="14">
        <f t="shared" si="2"/>
        <v>9</v>
      </c>
      <c r="F9" s="14">
        <f t="shared" si="0"/>
        <v>4</v>
      </c>
      <c r="G9" s="14">
        <f t="shared" si="1"/>
        <v>13</v>
      </c>
      <c r="H9" s="12"/>
      <c r="I9" s="12"/>
      <c r="J9" s="12"/>
    </row>
    <row r="10" spans="1:10" ht="12.75">
      <c r="A10" s="18">
        <v>38284</v>
      </c>
      <c r="B10" s="15">
        <v>96</v>
      </c>
      <c r="C10" s="15">
        <v>118</v>
      </c>
      <c r="D10" s="14">
        <v>1</v>
      </c>
      <c r="E10" s="14">
        <f t="shared" si="2"/>
        <v>11</v>
      </c>
      <c r="F10" s="14">
        <f t="shared" si="0"/>
        <v>3</v>
      </c>
      <c r="G10" s="14">
        <f t="shared" si="1"/>
        <v>14</v>
      </c>
      <c r="H10" s="12"/>
      <c r="I10" s="12"/>
      <c r="J10" s="12"/>
    </row>
    <row r="11" spans="1:10" ht="12.75">
      <c r="A11" s="18">
        <v>38285</v>
      </c>
      <c r="B11" s="15">
        <v>102</v>
      </c>
      <c r="C11" s="15">
        <v>122</v>
      </c>
      <c r="D11" s="14">
        <v>1</v>
      </c>
      <c r="E11" s="14">
        <f t="shared" si="2"/>
        <v>6</v>
      </c>
      <c r="F11" s="14">
        <f t="shared" si="0"/>
        <v>4</v>
      </c>
      <c r="G11" s="14">
        <f t="shared" si="1"/>
        <v>10</v>
      </c>
      <c r="H11" s="12"/>
      <c r="I11" s="12"/>
      <c r="J11" s="12"/>
    </row>
    <row r="12" spans="1:10" ht="12.75">
      <c r="A12" s="18">
        <v>38286</v>
      </c>
      <c r="B12" s="15">
        <v>108</v>
      </c>
      <c r="C12" s="15">
        <v>124</v>
      </c>
      <c r="D12" s="14">
        <v>1</v>
      </c>
      <c r="E12" s="14">
        <f t="shared" si="2"/>
        <v>6</v>
      </c>
      <c r="F12" s="14">
        <f t="shared" si="0"/>
        <v>2</v>
      </c>
      <c r="G12" s="14">
        <f t="shared" si="1"/>
        <v>8</v>
      </c>
      <c r="H12" s="12"/>
      <c r="I12" s="12"/>
      <c r="J12" s="12"/>
    </row>
    <row r="13" spans="1:10" ht="12.75">
      <c r="A13" s="18">
        <v>38289</v>
      </c>
      <c r="B13" s="15">
        <v>129</v>
      </c>
      <c r="C13" s="15">
        <v>136</v>
      </c>
      <c r="D13" s="14">
        <v>3</v>
      </c>
      <c r="E13" s="14">
        <f t="shared" si="2"/>
        <v>7</v>
      </c>
      <c r="F13" s="14">
        <f t="shared" si="0"/>
        <v>4</v>
      </c>
      <c r="G13" s="14">
        <f t="shared" si="1"/>
        <v>11</v>
      </c>
      <c r="H13" s="12"/>
      <c r="I13" s="12"/>
      <c r="J13" s="12"/>
    </row>
    <row r="14" spans="1:10" ht="12.75">
      <c r="A14" s="18">
        <v>38291</v>
      </c>
      <c r="B14" s="15">
        <v>143</v>
      </c>
      <c r="C14" s="15">
        <v>151</v>
      </c>
      <c r="D14" s="14">
        <v>2</v>
      </c>
      <c r="E14" s="14">
        <f t="shared" si="2"/>
        <v>7</v>
      </c>
      <c r="F14" s="14">
        <f t="shared" si="0"/>
        <v>7.5</v>
      </c>
      <c r="G14" s="14">
        <f t="shared" si="1"/>
        <v>14.5</v>
      </c>
      <c r="H14" s="12"/>
      <c r="I14" s="12"/>
      <c r="J14" s="12"/>
    </row>
    <row r="15" spans="1:10" ht="12.75">
      <c r="A15" s="18">
        <v>38292</v>
      </c>
      <c r="B15" s="15">
        <v>164</v>
      </c>
      <c r="C15" s="15">
        <v>162</v>
      </c>
      <c r="D15" s="14">
        <v>1</v>
      </c>
      <c r="E15" s="14">
        <f t="shared" si="2"/>
        <v>21</v>
      </c>
      <c r="F15" s="14">
        <f t="shared" si="0"/>
        <v>11</v>
      </c>
      <c r="G15" s="14">
        <f t="shared" si="1"/>
        <v>32</v>
      </c>
      <c r="H15" s="12"/>
      <c r="I15" s="12"/>
      <c r="J15" s="12"/>
    </row>
    <row r="16" spans="1:10" ht="12.75">
      <c r="A16" s="18">
        <v>38300</v>
      </c>
      <c r="B16" s="15">
        <v>228</v>
      </c>
      <c r="C16" s="15">
        <v>350</v>
      </c>
      <c r="D16" s="14">
        <v>8</v>
      </c>
      <c r="E16" s="14">
        <f t="shared" si="2"/>
        <v>8</v>
      </c>
      <c r="F16" s="14">
        <f t="shared" si="0"/>
        <v>23.5</v>
      </c>
      <c r="G16" s="14">
        <f t="shared" si="1"/>
        <v>31.5</v>
      </c>
      <c r="H16" s="12"/>
      <c r="I16" s="12"/>
      <c r="J16" s="12"/>
    </row>
    <row r="17" spans="1:10" ht="12.75">
      <c r="A17" s="18">
        <v>38301</v>
      </c>
      <c r="B17" s="15">
        <v>299</v>
      </c>
      <c r="C17" s="15">
        <v>414</v>
      </c>
      <c r="D17" s="14">
        <v>1</v>
      </c>
      <c r="E17" s="14">
        <f t="shared" si="2"/>
        <v>71</v>
      </c>
      <c r="F17" s="14">
        <f t="shared" si="0"/>
        <v>64</v>
      </c>
      <c r="G17" s="14"/>
      <c r="H17" s="12"/>
      <c r="I17" s="12"/>
      <c r="J17" s="12"/>
    </row>
    <row r="18" spans="1:10" ht="12.75">
      <c r="A18" s="18">
        <v>38305</v>
      </c>
      <c r="B18" s="15">
        <v>353</v>
      </c>
      <c r="C18" s="15">
        <v>491</v>
      </c>
      <c r="D18" s="14">
        <v>4</v>
      </c>
      <c r="E18" s="14">
        <f t="shared" si="2"/>
        <v>13.5</v>
      </c>
      <c r="F18" s="14">
        <f t="shared" si="0"/>
        <v>19.25</v>
      </c>
      <c r="G18" s="14">
        <f t="shared" si="1"/>
        <v>32.75</v>
      </c>
      <c r="H18" s="12"/>
      <c r="I18" s="12"/>
      <c r="J18" s="12"/>
    </row>
    <row r="19" spans="1:10" ht="12.75">
      <c r="A19" s="18">
        <v>38311</v>
      </c>
      <c r="B19" s="15">
        <v>427</v>
      </c>
      <c r="C19" s="15">
        <v>713</v>
      </c>
      <c r="D19" s="14">
        <v>6</v>
      </c>
      <c r="E19" s="14">
        <f t="shared" si="2"/>
        <v>12.333333333333334</v>
      </c>
      <c r="F19" s="14">
        <f t="shared" si="0"/>
        <v>37</v>
      </c>
      <c r="G19" s="14">
        <f t="shared" si="1"/>
        <v>49.333333333333336</v>
      </c>
      <c r="H19" s="12"/>
      <c r="I19" s="12"/>
      <c r="J19" s="12"/>
    </row>
    <row r="20" spans="1:10" ht="12.75">
      <c r="A20" s="18">
        <v>38320</v>
      </c>
      <c r="B20" s="15">
        <v>492</v>
      </c>
      <c r="C20" s="15">
        <v>953</v>
      </c>
      <c r="D20" s="14">
        <v>9</v>
      </c>
      <c r="E20" s="14">
        <f t="shared" si="2"/>
        <v>7.222222222222222</v>
      </c>
      <c r="F20" s="14">
        <f t="shared" si="0"/>
        <v>26.666666666666668</v>
      </c>
      <c r="G20" s="14">
        <f t="shared" si="1"/>
        <v>33.88888888888889</v>
      </c>
      <c r="H20" s="12"/>
      <c r="I20" s="12"/>
      <c r="J20" s="12"/>
    </row>
    <row r="21" spans="1:10" ht="12.75">
      <c r="A21" s="18">
        <v>38322</v>
      </c>
      <c r="B21" s="15">
        <v>518</v>
      </c>
      <c r="C21" s="15">
        <v>1023</v>
      </c>
      <c r="D21" s="14">
        <v>2</v>
      </c>
      <c r="E21" s="14">
        <f t="shared" si="2"/>
        <v>13</v>
      </c>
      <c r="F21" s="14">
        <f t="shared" si="0"/>
        <v>35</v>
      </c>
      <c r="G21" s="14">
        <f t="shared" si="1"/>
        <v>48</v>
      </c>
      <c r="H21" s="12"/>
      <c r="I21" s="12"/>
      <c r="J21" s="12"/>
    </row>
    <row r="22" spans="1:10" ht="12.75">
      <c r="A22" s="18">
        <v>38326</v>
      </c>
      <c r="B22" s="15">
        <v>585</v>
      </c>
      <c r="C22" s="15">
        <v>1136</v>
      </c>
      <c r="D22" s="14">
        <v>4</v>
      </c>
      <c r="E22" s="14">
        <f t="shared" si="2"/>
        <v>16.75</v>
      </c>
      <c r="F22" s="14">
        <f t="shared" si="0"/>
        <v>28.25</v>
      </c>
      <c r="G22" s="14">
        <f t="shared" si="1"/>
        <v>45</v>
      </c>
      <c r="H22" s="12"/>
      <c r="I22" s="12"/>
      <c r="J22" s="12"/>
    </row>
    <row r="23" spans="1:10" ht="12.75">
      <c r="A23" s="18">
        <v>38335</v>
      </c>
      <c r="B23" s="15">
        <v>800</v>
      </c>
      <c r="C23" s="15">
        <v>1461</v>
      </c>
      <c r="D23" s="14">
        <v>9</v>
      </c>
      <c r="E23" s="14">
        <f t="shared" si="2"/>
        <v>23.88888888888889</v>
      </c>
      <c r="F23" s="14">
        <f t="shared" si="0"/>
        <v>36.111111111111114</v>
      </c>
      <c r="G23" s="14">
        <f t="shared" si="1"/>
        <v>60</v>
      </c>
      <c r="H23" s="12"/>
      <c r="I23" s="12"/>
      <c r="J23" s="12"/>
    </row>
    <row r="24" spans="1:10" ht="12.75">
      <c r="A24" s="18">
        <v>38337</v>
      </c>
      <c r="B24" s="15">
        <v>837</v>
      </c>
      <c r="C24" s="15">
        <v>1480</v>
      </c>
      <c r="D24" s="14">
        <v>2</v>
      </c>
      <c r="E24" s="14">
        <f t="shared" si="2"/>
        <v>18.5</v>
      </c>
      <c r="F24" s="14">
        <f t="shared" si="0"/>
        <v>9.5</v>
      </c>
      <c r="G24" s="14">
        <f t="shared" si="1"/>
        <v>28</v>
      </c>
      <c r="H24" s="12"/>
      <c r="I24" s="12"/>
      <c r="J24" s="12"/>
    </row>
    <row r="25" spans="1:10" ht="12.75">
      <c r="A25" s="18">
        <v>38346</v>
      </c>
      <c r="B25" s="15">
        <v>897</v>
      </c>
      <c r="C25" s="15">
        <v>1617</v>
      </c>
      <c r="D25" s="14">
        <v>9</v>
      </c>
      <c r="E25" s="14">
        <f t="shared" si="2"/>
        <v>6.666666666666667</v>
      </c>
      <c r="F25" s="14">
        <f t="shared" si="0"/>
        <v>15.222222222222221</v>
      </c>
      <c r="G25" s="14">
        <f t="shared" si="1"/>
        <v>21.88888888888889</v>
      </c>
      <c r="H25" s="12"/>
      <c r="I25" s="12"/>
      <c r="J25" s="12"/>
    </row>
    <row r="26" spans="1:10" ht="12.75">
      <c r="A26" s="18">
        <v>38347</v>
      </c>
      <c r="B26" s="15">
        <v>936</v>
      </c>
      <c r="C26" s="15">
        <v>1631</v>
      </c>
      <c r="D26" s="14">
        <v>1</v>
      </c>
      <c r="E26" s="14">
        <f t="shared" si="2"/>
        <v>39</v>
      </c>
      <c r="F26" s="14">
        <f t="shared" si="0"/>
        <v>14</v>
      </c>
      <c r="G26" s="14">
        <f t="shared" si="1"/>
        <v>53</v>
      </c>
      <c r="H26" s="12"/>
      <c r="I26" s="12"/>
      <c r="J26" s="12"/>
    </row>
    <row r="27" spans="1:10" ht="12.75">
      <c r="A27" s="18">
        <v>38348</v>
      </c>
      <c r="B27" s="15">
        <v>955</v>
      </c>
      <c r="C27" s="15">
        <v>1645</v>
      </c>
      <c r="D27" s="14">
        <v>1</v>
      </c>
      <c r="E27" s="14">
        <f t="shared" si="2"/>
        <v>19</v>
      </c>
      <c r="F27" s="14">
        <f t="shared" si="0"/>
        <v>14</v>
      </c>
      <c r="G27" s="14">
        <f t="shared" si="1"/>
        <v>33</v>
      </c>
      <c r="H27" s="12"/>
      <c r="I27" s="12"/>
      <c r="J27" s="12"/>
    </row>
    <row r="28" spans="1:10" ht="12.75">
      <c r="A28" s="18">
        <v>38352</v>
      </c>
      <c r="B28" s="15">
        <v>1018</v>
      </c>
      <c r="C28" s="15">
        <v>1699</v>
      </c>
      <c r="D28" s="14">
        <v>4</v>
      </c>
      <c r="E28" s="14">
        <f t="shared" si="2"/>
        <v>15.75</v>
      </c>
      <c r="F28" s="14">
        <f t="shared" si="0"/>
        <v>13.5</v>
      </c>
      <c r="G28" s="14">
        <f t="shared" si="1"/>
        <v>29.25</v>
      </c>
      <c r="H28" s="12"/>
      <c r="I28" s="12"/>
      <c r="J28" s="12"/>
    </row>
    <row r="29" spans="1:10" ht="12.75">
      <c r="A29" s="18">
        <v>38353</v>
      </c>
      <c r="B29" s="15">
        <v>1032</v>
      </c>
      <c r="C29" s="15">
        <v>1708</v>
      </c>
      <c r="D29" s="14">
        <v>1</v>
      </c>
      <c r="E29" s="14">
        <f t="shared" si="2"/>
        <v>14</v>
      </c>
      <c r="F29" s="14">
        <f t="shared" si="0"/>
        <v>9</v>
      </c>
      <c r="G29" s="14">
        <f t="shared" si="1"/>
        <v>23</v>
      </c>
      <c r="H29" s="12"/>
      <c r="I29" s="12"/>
      <c r="J29" s="12"/>
    </row>
    <row r="30" spans="1:10" ht="12.75">
      <c r="A30" s="18">
        <v>38355</v>
      </c>
      <c r="B30" s="15">
        <v>1060</v>
      </c>
      <c r="C30" s="15">
        <v>1736</v>
      </c>
      <c r="D30" s="14">
        <v>2</v>
      </c>
      <c r="E30" s="14">
        <f t="shared" si="2"/>
        <v>14</v>
      </c>
      <c r="F30" s="14">
        <f t="shared" si="0"/>
        <v>14</v>
      </c>
      <c r="G30" s="14">
        <f t="shared" si="1"/>
        <v>28</v>
      </c>
      <c r="H30" s="12"/>
      <c r="I30" s="12"/>
      <c r="J30" s="12"/>
    </row>
    <row r="31" spans="1:10" ht="12.75">
      <c r="A31" s="18">
        <v>38361</v>
      </c>
      <c r="B31" s="15">
        <v>1121</v>
      </c>
      <c r="C31" s="15">
        <v>1801</v>
      </c>
      <c r="D31" s="14">
        <v>6</v>
      </c>
      <c r="E31" s="14">
        <f t="shared" si="2"/>
        <v>10.166666666666666</v>
      </c>
      <c r="F31" s="14">
        <f t="shared" si="0"/>
        <v>10.833333333333334</v>
      </c>
      <c r="G31" s="14">
        <f t="shared" si="1"/>
        <v>21</v>
      </c>
      <c r="H31" s="12"/>
      <c r="I31" s="12"/>
      <c r="J31" s="12"/>
    </row>
    <row r="32" spans="1:10" ht="12.75">
      <c r="A32" s="18">
        <v>38362</v>
      </c>
      <c r="B32" s="15">
        <v>1128</v>
      </c>
      <c r="C32" s="15">
        <v>1809</v>
      </c>
      <c r="D32" s="14">
        <v>1</v>
      </c>
      <c r="E32" s="14">
        <f t="shared" si="2"/>
        <v>7</v>
      </c>
      <c r="F32" s="14">
        <f t="shared" si="0"/>
        <v>8</v>
      </c>
      <c r="G32" s="14">
        <f t="shared" si="1"/>
        <v>15</v>
      </c>
      <c r="H32" s="12"/>
      <c r="I32" s="12"/>
      <c r="J32" s="12"/>
    </row>
    <row r="33" spans="1:10" ht="12.75">
      <c r="A33" s="18">
        <v>38365</v>
      </c>
      <c r="B33" s="15">
        <v>1153</v>
      </c>
      <c r="C33" s="15">
        <v>1828</v>
      </c>
      <c r="D33" s="14">
        <v>3</v>
      </c>
      <c r="E33" s="14">
        <f t="shared" si="2"/>
        <v>8.333333333333334</v>
      </c>
      <c r="F33" s="14">
        <f t="shared" si="0"/>
        <v>6.333333333333333</v>
      </c>
      <c r="G33" s="14">
        <f t="shared" si="1"/>
        <v>14.666666666666668</v>
      </c>
      <c r="H33" s="12"/>
      <c r="I33" s="12"/>
      <c r="J33" s="12"/>
    </row>
    <row r="34" spans="1:10" ht="12.75">
      <c r="A34" s="18">
        <v>38366</v>
      </c>
      <c r="B34" s="15">
        <v>1166</v>
      </c>
      <c r="C34" s="15">
        <v>1836</v>
      </c>
      <c r="D34" s="14">
        <v>1</v>
      </c>
      <c r="E34" s="14">
        <f t="shared" si="2"/>
        <v>13</v>
      </c>
      <c r="F34" s="14">
        <f t="shared" si="0"/>
        <v>8</v>
      </c>
      <c r="G34" s="14">
        <f t="shared" si="1"/>
        <v>21</v>
      </c>
      <c r="H34" s="12"/>
      <c r="I34" s="12"/>
      <c r="J34" s="12"/>
    </row>
    <row r="35" spans="1:10" ht="12.75">
      <c r="A35" s="18">
        <v>38369</v>
      </c>
      <c r="B35" s="15">
        <v>1193</v>
      </c>
      <c r="C35" s="15">
        <v>1868</v>
      </c>
      <c r="D35" s="14">
        <v>1</v>
      </c>
      <c r="E35" s="14">
        <f t="shared" si="2"/>
        <v>27</v>
      </c>
      <c r="F35" s="14">
        <f t="shared" si="0"/>
        <v>32</v>
      </c>
      <c r="G35" s="14">
        <f t="shared" si="1"/>
        <v>59</v>
      </c>
      <c r="H35" s="12"/>
      <c r="I35" s="12"/>
      <c r="J35" s="12"/>
    </row>
    <row r="36" spans="1:10" ht="12.75">
      <c r="A36" s="18">
        <v>38371</v>
      </c>
      <c r="B36" s="15">
        <v>1223</v>
      </c>
      <c r="C36" s="15">
        <v>1890</v>
      </c>
      <c r="D36" s="14">
        <v>1</v>
      </c>
      <c r="E36" s="14">
        <f t="shared" si="2"/>
        <v>30</v>
      </c>
      <c r="F36" s="14">
        <f t="shared" si="0"/>
        <v>22</v>
      </c>
      <c r="G36" s="14">
        <f t="shared" si="1"/>
        <v>52</v>
      </c>
      <c r="H36" s="12"/>
      <c r="I36" s="12"/>
      <c r="J36" s="12"/>
    </row>
    <row r="37" spans="1:10" ht="12.75">
      <c r="A37" s="18">
        <v>38372</v>
      </c>
      <c r="B37" s="15">
        <v>1238</v>
      </c>
      <c r="C37" s="15">
        <v>1902</v>
      </c>
      <c r="D37" s="14">
        <v>1</v>
      </c>
      <c r="E37" s="14">
        <f t="shared" si="2"/>
        <v>15</v>
      </c>
      <c r="F37" s="14">
        <f t="shared" si="0"/>
        <v>12</v>
      </c>
      <c r="G37" s="14">
        <f t="shared" si="1"/>
        <v>27</v>
      </c>
      <c r="H37" s="12"/>
      <c r="I37" s="12"/>
      <c r="J37" s="12"/>
    </row>
    <row r="38" spans="1:10" ht="12.75">
      <c r="A38" s="18">
        <v>399963</v>
      </c>
      <c r="B38" s="15">
        <v>1243</v>
      </c>
      <c r="C38" s="15">
        <v>1914</v>
      </c>
      <c r="D38" s="14">
        <v>2</v>
      </c>
      <c r="E38" s="14">
        <f t="shared" si="2"/>
        <v>2.5</v>
      </c>
      <c r="F38" s="14">
        <f t="shared" si="0"/>
        <v>6</v>
      </c>
      <c r="G38" s="14">
        <f t="shared" si="1"/>
        <v>8.5</v>
      </c>
      <c r="H38" s="12"/>
      <c r="I38" s="12"/>
      <c r="J38" s="12"/>
    </row>
    <row r="39" spans="1:10" ht="12.75">
      <c r="A39" s="18">
        <v>38374</v>
      </c>
      <c r="B39" s="15">
        <v>1256</v>
      </c>
      <c r="C39" s="15">
        <v>1925</v>
      </c>
      <c r="D39" s="14">
        <v>1</v>
      </c>
      <c r="E39" s="14">
        <f t="shared" si="2"/>
        <v>13</v>
      </c>
      <c r="F39" s="14">
        <f t="shared" si="0"/>
        <v>11</v>
      </c>
      <c r="G39" s="14">
        <f t="shared" si="1"/>
        <v>24</v>
      </c>
      <c r="H39" s="12"/>
      <c r="I39" s="12"/>
      <c r="J39" s="12"/>
    </row>
    <row r="40" spans="1:10" ht="12.75">
      <c r="A40" s="18">
        <v>38375</v>
      </c>
      <c r="B40" s="15">
        <v>1271</v>
      </c>
      <c r="C40" s="15">
        <v>1937</v>
      </c>
      <c r="D40" s="14">
        <v>1</v>
      </c>
      <c r="E40" s="14">
        <f t="shared" si="2"/>
        <v>15</v>
      </c>
      <c r="F40" s="14">
        <f t="shared" si="0"/>
        <v>12</v>
      </c>
      <c r="G40" s="14">
        <f t="shared" si="1"/>
        <v>27</v>
      </c>
      <c r="H40" s="12"/>
      <c r="I40" s="12"/>
      <c r="J40" s="12"/>
    </row>
    <row r="41" spans="1:10" ht="12.75">
      <c r="A41" s="18">
        <v>38376</v>
      </c>
      <c r="B41" s="15">
        <v>1291</v>
      </c>
      <c r="C41" s="15">
        <v>1950</v>
      </c>
      <c r="D41" s="14">
        <v>1</v>
      </c>
      <c r="E41" s="14">
        <f t="shared" si="2"/>
        <v>20</v>
      </c>
      <c r="F41" s="14">
        <f t="shared" si="0"/>
        <v>13</v>
      </c>
      <c r="G41" s="14">
        <f t="shared" si="1"/>
        <v>33</v>
      </c>
      <c r="H41" s="12"/>
      <c r="I41" s="12"/>
      <c r="J41" s="12"/>
    </row>
    <row r="42" spans="1:10" ht="12.75">
      <c r="A42" s="18">
        <v>38377</v>
      </c>
      <c r="B42" s="15">
        <v>1301</v>
      </c>
      <c r="C42" s="15">
        <v>1974</v>
      </c>
      <c r="D42" s="14">
        <v>1</v>
      </c>
      <c r="E42" s="14">
        <f t="shared" si="2"/>
        <v>10</v>
      </c>
      <c r="F42" s="14">
        <f t="shared" si="0"/>
        <v>24</v>
      </c>
      <c r="G42" s="14">
        <f t="shared" si="1"/>
        <v>34</v>
      </c>
      <c r="H42" s="12"/>
      <c r="I42" s="12"/>
      <c r="J42" s="12"/>
    </row>
    <row r="43" spans="1:10" ht="12.75">
      <c r="A43" s="18">
        <v>38379</v>
      </c>
      <c r="B43" s="15">
        <v>1333</v>
      </c>
      <c r="C43" s="15">
        <v>1988</v>
      </c>
      <c r="D43" s="14">
        <v>2</v>
      </c>
      <c r="E43" s="14">
        <f t="shared" si="2"/>
        <v>16</v>
      </c>
      <c r="F43" s="14">
        <f t="shared" si="0"/>
        <v>7</v>
      </c>
      <c r="G43" s="14">
        <f t="shared" si="1"/>
        <v>23</v>
      </c>
      <c r="H43" s="12"/>
      <c r="I43" s="12"/>
      <c r="J43" s="12"/>
    </row>
    <row r="44" spans="1:10" ht="12.75">
      <c r="A44" s="18">
        <v>38382</v>
      </c>
      <c r="B44" s="15">
        <v>1378</v>
      </c>
      <c r="C44" s="15">
        <v>2023</v>
      </c>
      <c r="D44" s="14">
        <v>3</v>
      </c>
      <c r="E44" s="14">
        <f t="shared" si="2"/>
        <v>15</v>
      </c>
      <c r="F44" s="14">
        <f t="shared" si="0"/>
        <v>11.666666666666666</v>
      </c>
      <c r="G44" s="14">
        <f t="shared" si="1"/>
        <v>26.666666666666664</v>
      </c>
      <c r="H44" s="12"/>
      <c r="I44" s="12"/>
      <c r="J44" s="12"/>
    </row>
    <row r="45" spans="1:10" ht="12.75">
      <c r="A45" s="18">
        <v>38383</v>
      </c>
      <c r="B45" s="15">
        <v>1393</v>
      </c>
      <c r="C45" s="15">
        <v>2035</v>
      </c>
      <c r="D45" s="14">
        <v>1</v>
      </c>
      <c r="E45" s="14">
        <f t="shared" si="2"/>
        <v>15</v>
      </c>
      <c r="F45" s="14">
        <f t="shared" si="0"/>
        <v>12</v>
      </c>
      <c r="G45" s="14">
        <f t="shared" si="1"/>
        <v>27</v>
      </c>
      <c r="H45" s="12"/>
      <c r="I45" s="12"/>
      <c r="J45" s="12"/>
    </row>
    <row r="46" spans="1:10" ht="12.75">
      <c r="A46" s="18">
        <v>38387</v>
      </c>
      <c r="B46" s="15">
        <v>1464</v>
      </c>
      <c r="C46" s="15">
        <v>2073</v>
      </c>
      <c r="D46" s="14">
        <v>4</v>
      </c>
      <c r="E46" s="14">
        <f t="shared" si="2"/>
        <v>17.75</v>
      </c>
      <c r="F46" s="14">
        <f t="shared" si="0"/>
        <v>9.5</v>
      </c>
      <c r="G46" s="14">
        <f t="shared" si="1"/>
        <v>27.25</v>
      </c>
      <c r="H46" s="12"/>
      <c r="I46" s="12"/>
      <c r="J46" s="12"/>
    </row>
    <row r="47" spans="1:10" ht="12.75">
      <c r="A47" s="18">
        <v>38388</v>
      </c>
      <c r="B47" s="15">
        <v>1469</v>
      </c>
      <c r="C47" s="15">
        <v>2078</v>
      </c>
      <c r="D47" s="14">
        <v>1</v>
      </c>
      <c r="E47" s="14">
        <f t="shared" si="2"/>
        <v>5</v>
      </c>
      <c r="F47" s="14">
        <f t="shared" si="0"/>
        <v>5</v>
      </c>
      <c r="G47" s="14">
        <f t="shared" si="1"/>
        <v>10</v>
      </c>
      <c r="H47" s="12"/>
      <c r="I47" s="12"/>
      <c r="J47" s="12"/>
    </row>
    <row r="48" spans="1:10" ht="12.75">
      <c r="A48" s="18">
        <v>38389</v>
      </c>
      <c r="B48" s="15">
        <v>1487</v>
      </c>
      <c r="C48" s="15">
        <v>2082</v>
      </c>
      <c r="D48" s="14">
        <v>1</v>
      </c>
      <c r="E48" s="14">
        <f t="shared" si="2"/>
        <v>18</v>
      </c>
      <c r="F48" s="14">
        <f t="shared" si="0"/>
        <v>4</v>
      </c>
      <c r="G48" s="14">
        <f t="shared" si="1"/>
        <v>22</v>
      </c>
      <c r="H48" s="12"/>
      <c r="I48" s="12"/>
      <c r="J48" s="12"/>
    </row>
    <row r="49" spans="1:10" ht="12.75">
      <c r="A49" s="18">
        <v>38390</v>
      </c>
      <c r="B49" s="15">
        <v>1508</v>
      </c>
      <c r="C49" s="15">
        <v>2094</v>
      </c>
      <c r="D49" s="14">
        <v>1</v>
      </c>
      <c r="E49" s="14">
        <f t="shared" si="2"/>
        <v>21</v>
      </c>
      <c r="F49" s="14">
        <f t="shared" si="0"/>
        <v>12</v>
      </c>
      <c r="G49" s="14">
        <f t="shared" si="1"/>
        <v>33</v>
      </c>
      <c r="H49" s="12"/>
      <c r="I49" s="12"/>
      <c r="J49" s="12"/>
    </row>
    <row r="50" spans="1:10" ht="12.75">
      <c r="A50" s="18">
        <v>38393</v>
      </c>
      <c r="B50" s="15">
        <v>1529</v>
      </c>
      <c r="C50" s="15">
        <v>2131</v>
      </c>
      <c r="D50" s="14">
        <v>3</v>
      </c>
      <c r="E50" s="14">
        <f t="shared" si="2"/>
        <v>7</v>
      </c>
      <c r="F50" s="14">
        <f t="shared" si="0"/>
        <v>12.333333333333334</v>
      </c>
      <c r="G50" s="14">
        <f t="shared" si="1"/>
        <v>19.333333333333336</v>
      </c>
      <c r="H50" s="12"/>
      <c r="I50" s="12"/>
      <c r="J50" s="12"/>
    </row>
    <row r="51" spans="1:10" ht="12.75">
      <c r="A51" s="18">
        <v>38397</v>
      </c>
      <c r="B51" s="15">
        <v>1568</v>
      </c>
      <c r="C51" s="15">
        <v>2184</v>
      </c>
      <c r="D51" s="14">
        <v>4</v>
      </c>
      <c r="E51" s="14">
        <f t="shared" si="2"/>
        <v>9.75</v>
      </c>
      <c r="F51" s="14">
        <f t="shared" si="0"/>
        <v>13.25</v>
      </c>
      <c r="G51" s="14">
        <f t="shared" si="1"/>
        <v>23</v>
      </c>
      <c r="H51" s="12"/>
      <c r="I51" s="12"/>
      <c r="J51" s="12"/>
    </row>
    <row r="52" spans="1:10" ht="12.75">
      <c r="A52" s="18">
        <v>38398</v>
      </c>
      <c r="B52" s="15">
        <v>1574</v>
      </c>
      <c r="C52" s="15">
        <v>2196</v>
      </c>
      <c r="D52" s="14">
        <v>1</v>
      </c>
      <c r="E52" s="14">
        <f aca="true" t="shared" si="3" ref="E52:E68">SUM(B52-B51)/D52</f>
        <v>6</v>
      </c>
      <c r="F52" s="14">
        <f t="shared" si="0"/>
        <v>12</v>
      </c>
      <c r="G52" s="14">
        <f t="shared" si="1"/>
        <v>18</v>
      </c>
      <c r="H52" s="12"/>
      <c r="I52" s="12"/>
      <c r="J52" s="12"/>
    </row>
    <row r="53" spans="1:10" ht="12.75">
      <c r="A53" s="18">
        <v>38400</v>
      </c>
      <c r="B53" s="15">
        <v>1608</v>
      </c>
      <c r="C53" s="15">
        <v>2226</v>
      </c>
      <c r="D53" s="14">
        <v>2</v>
      </c>
      <c r="E53" s="14">
        <f t="shared" si="3"/>
        <v>17</v>
      </c>
      <c r="F53" s="14">
        <f t="shared" si="0"/>
        <v>15</v>
      </c>
      <c r="G53" s="14">
        <f t="shared" si="1"/>
        <v>32</v>
      </c>
      <c r="H53" s="12"/>
      <c r="I53" s="12"/>
      <c r="J53" s="12"/>
    </row>
    <row r="54" spans="1:10" ht="12.75">
      <c r="A54" s="18">
        <v>38402</v>
      </c>
      <c r="B54" s="15">
        <v>1649</v>
      </c>
      <c r="C54" s="15">
        <v>2259</v>
      </c>
      <c r="D54" s="14">
        <v>2</v>
      </c>
      <c r="E54" s="14">
        <f t="shared" si="3"/>
        <v>20.5</v>
      </c>
      <c r="F54" s="14">
        <f t="shared" si="0"/>
        <v>16.5</v>
      </c>
      <c r="G54" s="14">
        <f t="shared" si="1"/>
        <v>37</v>
      </c>
      <c r="H54" s="12"/>
      <c r="I54" s="12"/>
      <c r="J54" s="12"/>
    </row>
    <row r="55" spans="1:10" ht="12.75">
      <c r="A55" s="18">
        <v>38403</v>
      </c>
      <c r="B55" s="15">
        <v>1664</v>
      </c>
      <c r="C55" s="15">
        <v>2270</v>
      </c>
      <c r="D55" s="14">
        <v>1</v>
      </c>
      <c r="E55" s="14">
        <f t="shared" si="3"/>
        <v>15</v>
      </c>
      <c r="F55" s="14">
        <f t="shared" si="0"/>
        <v>11</v>
      </c>
      <c r="G55" s="14">
        <f t="shared" si="1"/>
        <v>26</v>
      </c>
      <c r="H55" s="12"/>
      <c r="I55" s="12"/>
      <c r="J55" s="12"/>
    </row>
    <row r="56" spans="1:10" ht="12.75">
      <c r="A56" s="18">
        <v>38405</v>
      </c>
      <c r="B56" s="15">
        <v>1681</v>
      </c>
      <c r="C56" s="15">
        <v>2297</v>
      </c>
      <c r="D56" s="14">
        <v>2</v>
      </c>
      <c r="E56" s="14">
        <f t="shared" si="3"/>
        <v>8.5</v>
      </c>
      <c r="F56" s="14">
        <f t="shared" si="0"/>
        <v>13.5</v>
      </c>
      <c r="G56" s="14">
        <f t="shared" si="1"/>
        <v>22</v>
      </c>
      <c r="H56" s="12"/>
      <c r="I56" s="12"/>
      <c r="J56" s="12"/>
    </row>
    <row r="57" spans="1:10" ht="12.75">
      <c r="A57" s="18">
        <v>38406</v>
      </c>
      <c r="B57" s="15">
        <v>1695</v>
      </c>
      <c r="C57" s="15">
        <v>2310</v>
      </c>
      <c r="D57" s="14">
        <v>1</v>
      </c>
      <c r="E57" s="14">
        <f t="shared" si="3"/>
        <v>14</v>
      </c>
      <c r="F57" s="14">
        <f t="shared" si="0"/>
        <v>13</v>
      </c>
      <c r="G57" s="14">
        <f t="shared" si="1"/>
        <v>27</v>
      </c>
      <c r="H57" s="12"/>
      <c r="I57" s="12"/>
      <c r="J57" s="12"/>
    </row>
    <row r="58" spans="1:10" ht="12.75">
      <c r="A58" s="18">
        <v>38408</v>
      </c>
      <c r="B58" s="15">
        <v>1739</v>
      </c>
      <c r="C58" s="15">
        <v>2335</v>
      </c>
      <c r="D58" s="14">
        <v>2</v>
      </c>
      <c r="E58" s="14">
        <f t="shared" si="3"/>
        <v>22</v>
      </c>
      <c r="F58" s="14">
        <f t="shared" si="0"/>
        <v>12.5</v>
      </c>
      <c r="G58" s="14">
        <f t="shared" si="1"/>
        <v>34.5</v>
      </c>
      <c r="H58" s="12"/>
      <c r="I58" s="12"/>
      <c r="J58" s="12"/>
    </row>
    <row r="59" spans="1:10" ht="12.75">
      <c r="A59" s="18">
        <v>38410</v>
      </c>
      <c r="B59" s="15">
        <v>1760</v>
      </c>
      <c r="C59" s="15">
        <v>2348</v>
      </c>
      <c r="D59" s="14">
        <v>2</v>
      </c>
      <c r="E59" s="14">
        <f t="shared" si="3"/>
        <v>10.5</v>
      </c>
      <c r="F59" s="14">
        <f t="shared" si="0"/>
        <v>6.5</v>
      </c>
      <c r="G59" s="14">
        <f t="shared" si="1"/>
        <v>17</v>
      </c>
      <c r="H59" s="12"/>
      <c r="I59" s="12"/>
      <c r="J59" s="12"/>
    </row>
    <row r="60" spans="1:10" ht="12.75">
      <c r="A60" s="18">
        <v>38412</v>
      </c>
      <c r="B60" s="15">
        <v>1780</v>
      </c>
      <c r="C60" s="15">
        <v>2369</v>
      </c>
      <c r="D60" s="14">
        <v>2</v>
      </c>
      <c r="E60" s="14">
        <f t="shared" si="3"/>
        <v>10</v>
      </c>
      <c r="F60" s="14">
        <f t="shared" si="0"/>
        <v>10.5</v>
      </c>
      <c r="G60" s="14">
        <f t="shared" si="1"/>
        <v>20.5</v>
      </c>
      <c r="H60" s="12"/>
      <c r="I60" s="12"/>
      <c r="J60" s="12"/>
    </row>
    <row r="61" spans="1:10" ht="12.75">
      <c r="A61" s="19">
        <v>38416</v>
      </c>
      <c r="B61" s="16">
        <v>1821</v>
      </c>
      <c r="C61" s="16">
        <v>2404</v>
      </c>
      <c r="D61" s="14">
        <v>4</v>
      </c>
      <c r="E61" s="14">
        <f t="shared" si="3"/>
        <v>10.25</v>
      </c>
      <c r="F61" s="14">
        <f t="shared" si="0"/>
        <v>8.75</v>
      </c>
      <c r="G61" s="14">
        <f t="shared" si="1"/>
        <v>19</v>
      </c>
      <c r="H61" s="12"/>
      <c r="I61" s="12"/>
      <c r="J61" s="12"/>
    </row>
    <row r="62" spans="1:10" ht="12.75">
      <c r="A62" s="19">
        <v>38419</v>
      </c>
      <c r="B62" s="16">
        <v>1851</v>
      </c>
      <c r="C62" s="16">
        <v>2404</v>
      </c>
      <c r="D62" s="14">
        <v>3</v>
      </c>
      <c r="E62" s="14">
        <f t="shared" si="3"/>
        <v>10</v>
      </c>
      <c r="F62" s="14">
        <f t="shared" si="0"/>
        <v>0</v>
      </c>
      <c r="G62" s="14">
        <f t="shared" si="1"/>
        <v>10</v>
      </c>
      <c r="H62" s="12"/>
      <c r="I62" s="12"/>
      <c r="J62" s="12"/>
    </row>
    <row r="63" spans="1:10" ht="12.75">
      <c r="A63" s="19">
        <v>38422</v>
      </c>
      <c r="B63" s="16">
        <v>1884</v>
      </c>
      <c r="C63" s="16">
        <v>2495</v>
      </c>
      <c r="D63" s="14">
        <v>3</v>
      </c>
      <c r="E63" s="14">
        <f t="shared" si="3"/>
        <v>11</v>
      </c>
      <c r="F63" s="14">
        <f t="shared" si="0"/>
        <v>30.333333333333332</v>
      </c>
      <c r="G63" s="14">
        <f t="shared" si="1"/>
        <v>41.33333333333333</v>
      </c>
      <c r="H63" s="12"/>
      <c r="I63" s="12"/>
      <c r="J63" s="12"/>
    </row>
    <row r="64" spans="1:10" ht="12.75">
      <c r="A64" s="19">
        <v>38423</v>
      </c>
      <c r="B64" s="16">
        <v>1891</v>
      </c>
      <c r="C64" s="16">
        <v>2512</v>
      </c>
      <c r="D64" s="14">
        <v>1</v>
      </c>
      <c r="E64" s="14">
        <f t="shared" si="3"/>
        <v>7</v>
      </c>
      <c r="F64" s="14">
        <f t="shared" si="0"/>
        <v>17</v>
      </c>
      <c r="G64" s="14">
        <f t="shared" si="1"/>
        <v>24</v>
      </c>
      <c r="H64" s="12"/>
      <c r="I64" s="12"/>
      <c r="J64" s="12"/>
    </row>
    <row r="65" spans="1:10" ht="12.75">
      <c r="A65" s="19">
        <v>38428</v>
      </c>
      <c r="B65" s="16">
        <v>1935</v>
      </c>
      <c r="C65" s="16">
        <v>2547</v>
      </c>
      <c r="D65" s="14">
        <v>5</v>
      </c>
      <c r="E65" s="14">
        <f t="shared" si="3"/>
        <v>8.8</v>
      </c>
      <c r="F65" s="14">
        <f t="shared" si="0"/>
        <v>7</v>
      </c>
      <c r="G65" s="14">
        <f t="shared" si="1"/>
        <v>15.8</v>
      </c>
      <c r="H65" s="12"/>
      <c r="I65" s="12"/>
      <c r="J65" s="12"/>
    </row>
    <row r="66" spans="1:10" ht="12.75">
      <c r="A66" s="19">
        <v>38430</v>
      </c>
      <c r="B66" s="16">
        <v>1946</v>
      </c>
      <c r="C66" s="16">
        <v>2553</v>
      </c>
      <c r="D66" s="14">
        <v>2</v>
      </c>
      <c r="E66" s="14">
        <f t="shared" si="3"/>
        <v>5.5</v>
      </c>
      <c r="F66" s="14">
        <f t="shared" si="0"/>
        <v>3</v>
      </c>
      <c r="G66" s="14">
        <f t="shared" si="1"/>
        <v>8.5</v>
      </c>
      <c r="H66" s="12"/>
      <c r="I66" s="12"/>
      <c r="J66" s="12"/>
    </row>
    <row r="67" spans="1:10" ht="12.75">
      <c r="A67" s="19">
        <v>38433</v>
      </c>
      <c r="B67" s="16">
        <v>1961</v>
      </c>
      <c r="C67" s="16">
        <v>2558</v>
      </c>
      <c r="D67" s="14">
        <v>3</v>
      </c>
      <c r="E67" s="14">
        <f t="shared" si="3"/>
        <v>5</v>
      </c>
      <c r="F67" s="14">
        <f t="shared" si="0"/>
        <v>1.6666666666666667</v>
      </c>
      <c r="G67" s="14">
        <f t="shared" si="1"/>
        <v>6.666666666666667</v>
      </c>
      <c r="H67" s="12"/>
      <c r="I67" s="12"/>
      <c r="J67" s="12"/>
    </row>
    <row r="68" spans="1:10" ht="12.75">
      <c r="A68" s="19">
        <v>38434</v>
      </c>
      <c r="B68" s="16">
        <v>1968</v>
      </c>
      <c r="C68" s="16">
        <v>2563</v>
      </c>
      <c r="D68" s="14">
        <v>1</v>
      </c>
      <c r="E68" s="14">
        <f t="shared" si="3"/>
        <v>7</v>
      </c>
      <c r="F68" s="14">
        <f aca="true" t="shared" si="4" ref="F68:F131">SUM(C68-C67)/D68</f>
        <v>5</v>
      </c>
      <c r="G68" s="14">
        <f aca="true" t="shared" si="5" ref="G68:G131">SUM(E68:F68)</f>
        <v>12</v>
      </c>
      <c r="H68" s="12"/>
      <c r="I68" s="12"/>
      <c r="J68" s="12"/>
    </row>
    <row r="69" spans="1:10" ht="12.75">
      <c r="A69" s="19">
        <v>38440</v>
      </c>
      <c r="B69" s="16">
        <v>2024</v>
      </c>
      <c r="C69" s="16">
        <v>2591</v>
      </c>
      <c r="D69" s="14">
        <v>6</v>
      </c>
      <c r="E69" s="14">
        <f aca="true" t="shared" si="6" ref="E69:E133">SUM(B69-B68)/D69</f>
        <v>9.333333333333334</v>
      </c>
      <c r="F69" s="14">
        <f t="shared" si="4"/>
        <v>4.666666666666667</v>
      </c>
      <c r="G69" s="14">
        <f t="shared" si="5"/>
        <v>14</v>
      </c>
      <c r="H69" s="12"/>
      <c r="I69" s="12"/>
      <c r="J69" s="12"/>
    </row>
    <row r="70" spans="1:10" ht="12.75">
      <c r="A70" s="19">
        <v>38443</v>
      </c>
      <c r="B70" s="16">
        <v>2043</v>
      </c>
      <c r="C70" s="16">
        <v>2601</v>
      </c>
      <c r="D70" s="14">
        <v>3</v>
      </c>
      <c r="E70" s="14">
        <f t="shared" si="6"/>
        <v>6.333333333333333</v>
      </c>
      <c r="F70" s="14">
        <f t="shared" si="4"/>
        <v>3.3333333333333335</v>
      </c>
      <c r="G70" s="14">
        <f t="shared" si="5"/>
        <v>9.666666666666666</v>
      </c>
      <c r="H70" s="12"/>
      <c r="I70" s="12"/>
      <c r="J70" s="12"/>
    </row>
    <row r="71" spans="1:10" ht="12.75">
      <c r="A71" s="19">
        <v>38448</v>
      </c>
      <c r="B71" s="16">
        <v>2080</v>
      </c>
      <c r="C71" s="16">
        <v>2619</v>
      </c>
      <c r="D71" s="14">
        <v>5</v>
      </c>
      <c r="E71" s="14">
        <f t="shared" si="6"/>
        <v>7.4</v>
      </c>
      <c r="F71" s="14">
        <f t="shared" si="4"/>
        <v>3.6</v>
      </c>
      <c r="G71" s="14">
        <f t="shared" si="5"/>
        <v>11</v>
      </c>
      <c r="H71" s="12"/>
      <c r="I71" s="12"/>
      <c r="J71" s="12"/>
    </row>
    <row r="72" spans="1:10" ht="12.75">
      <c r="A72" s="19">
        <v>38450</v>
      </c>
      <c r="B72" s="16">
        <v>2088</v>
      </c>
      <c r="C72" s="16">
        <v>2627</v>
      </c>
      <c r="D72" s="14">
        <v>2</v>
      </c>
      <c r="E72" s="14">
        <f t="shared" si="6"/>
        <v>4</v>
      </c>
      <c r="F72" s="14">
        <f t="shared" si="4"/>
        <v>4</v>
      </c>
      <c r="G72" s="14">
        <f t="shared" si="5"/>
        <v>8</v>
      </c>
      <c r="H72" s="12"/>
      <c r="I72" s="12"/>
      <c r="J72" s="12"/>
    </row>
    <row r="73" spans="1:10" ht="12.75">
      <c r="A73" s="19">
        <v>38457</v>
      </c>
      <c r="B73" s="16">
        <v>2142</v>
      </c>
      <c r="C73" s="15">
        <v>2658</v>
      </c>
      <c r="D73" s="14">
        <v>7</v>
      </c>
      <c r="E73" s="14">
        <f t="shared" si="6"/>
        <v>7.714285714285714</v>
      </c>
      <c r="F73" s="14">
        <f t="shared" si="4"/>
        <v>4.428571428571429</v>
      </c>
      <c r="G73" s="14">
        <f t="shared" si="5"/>
        <v>12.142857142857142</v>
      </c>
      <c r="H73" s="12"/>
      <c r="I73" s="12"/>
      <c r="J73" s="12"/>
    </row>
    <row r="74" spans="1:10" ht="12.75">
      <c r="A74" s="19">
        <v>38462</v>
      </c>
      <c r="B74" s="16">
        <v>2142</v>
      </c>
      <c r="C74" s="15">
        <v>2683</v>
      </c>
      <c r="D74" s="14">
        <v>5</v>
      </c>
      <c r="E74" s="14">
        <f t="shared" si="6"/>
        <v>0</v>
      </c>
      <c r="F74" s="14">
        <f t="shared" si="4"/>
        <v>5</v>
      </c>
      <c r="G74" s="14">
        <f t="shared" si="5"/>
        <v>5</v>
      </c>
      <c r="H74" s="12"/>
      <c r="I74" s="12"/>
      <c r="J74" s="12"/>
    </row>
    <row r="75" spans="1:10" ht="12.75">
      <c r="A75" s="19">
        <v>38464</v>
      </c>
      <c r="B75" s="16">
        <v>2191</v>
      </c>
      <c r="C75" s="15">
        <v>2696</v>
      </c>
      <c r="D75" s="14">
        <v>2</v>
      </c>
      <c r="E75" s="14">
        <f t="shared" si="6"/>
        <v>24.5</v>
      </c>
      <c r="F75" s="14">
        <f t="shared" si="4"/>
        <v>6.5</v>
      </c>
      <c r="G75" s="14">
        <f t="shared" si="5"/>
        <v>31</v>
      </c>
      <c r="H75" s="12"/>
      <c r="I75" s="12"/>
      <c r="J75" s="12"/>
    </row>
    <row r="76" spans="1:10" ht="12.75">
      <c r="A76" s="19">
        <v>38468</v>
      </c>
      <c r="B76" s="16">
        <v>2219</v>
      </c>
      <c r="C76" s="15">
        <v>2711</v>
      </c>
      <c r="D76" s="14">
        <v>4</v>
      </c>
      <c r="E76" s="14">
        <f t="shared" si="6"/>
        <v>7</v>
      </c>
      <c r="F76" s="14">
        <f t="shared" si="4"/>
        <v>3.75</v>
      </c>
      <c r="G76" s="14">
        <f t="shared" si="5"/>
        <v>10.75</v>
      </c>
      <c r="H76" s="12"/>
      <c r="I76" s="12"/>
      <c r="J76" s="12"/>
    </row>
    <row r="77" spans="1:10" ht="12.75">
      <c r="A77" s="19">
        <v>38473</v>
      </c>
      <c r="B77" s="16">
        <v>2242</v>
      </c>
      <c r="C77" s="15">
        <v>2729</v>
      </c>
      <c r="D77" s="14">
        <v>5</v>
      </c>
      <c r="E77" s="14">
        <f t="shared" si="6"/>
        <v>4.6</v>
      </c>
      <c r="F77" s="14">
        <f t="shared" si="4"/>
        <v>3.6</v>
      </c>
      <c r="G77" s="14">
        <f t="shared" si="5"/>
        <v>8.2</v>
      </c>
      <c r="H77" s="12"/>
      <c r="I77" s="12"/>
      <c r="J77" s="12"/>
    </row>
    <row r="78" spans="1:10" ht="12.75">
      <c r="A78" s="19">
        <v>38479</v>
      </c>
      <c r="B78" s="16">
        <v>2290</v>
      </c>
      <c r="C78" s="15">
        <v>2750</v>
      </c>
      <c r="D78" s="14">
        <v>6</v>
      </c>
      <c r="E78" s="14">
        <f t="shared" si="6"/>
        <v>8</v>
      </c>
      <c r="F78" s="14">
        <f t="shared" si="4"/>
        <v>3.5</v>
      </c>
      <c r="G78" s="14">
        <f t="shared" si="5"/>
        <v>11.5</v>
      </c>
      <c r="H78" s="12"/>
      <c r="I78" s="12"/>
      <c r="J78" s="12"/>
    </row>
    <row r="79" spans="1:10" ht="12.75">
      <c r="A79" s="19">
        <v>38486</v>
      </c>
      <c r="B79" s="16">
        <v>2334</v>
      </c>
      <c r="C79" s="15">
        <v>2770</v>
      </c>
      <c r="D79" s="14">
        <v>7</v>
      </c>
      <c r="E79" s="14">
        <f t="shared" si="6"/>
        <v>6.285714285714286</v>
      </c>
      <c r="F79" s="14">
        <f t="shared" si="4"/>
        <v>2.857142857142857</v>
      </c>
      <c r="G79" s="14">
        <f t="shared" si="5"/>
        <v>9.142857142857142</v>
      </c>
      <c r="H79" s="12"/>
      <c r="I79" s="12"/>
      <c r="J79" s="12"/>
    </row>
    <row r="80" spans="1:10" ht="12.75">
      <c r="A80" s="19">
        <v>38489</v>
      </c>
      <c r="B80" s="16">
        <v>2359</v>
      </c>
      <c r="C80" s="15">
        <v>2782</v>
      </c>
      <c r="D80" s="14">
        <v>3</v>
      </c>
      <c r="E80" s="14">
        <f t="shared" si="6"/>
        <v>8.333333333333334</v>
      </c>
      <c r="F80" s="14">
        <f t="shared" si="4"/>
        <v>4</v>
      </c>
      <c r="G80" s="14">
        <f t="shared" si="5"/>
        <v>12.333333333333334</v>
      </c>
      <c r="H80" s="12"/>
      <c r="I80" s="12"/>
      <c r="J80" s="12"/>
    </row>
    <row r="81" spans="1:10" ht="12.75">
      <c r="A81" s="19">
        <v>38490</v>
      </c>
      <c r="B81" s="16">
        <v>2367</v>
      </c>
      <c r="C81" s="15">
        <v>2784</v>
      </c>
      <c r="D81" s="14">
        <v>1</v>
      </c>
      <c r="E81" s="14">
        <f t="shared" si="6"/>
        <v>8</v>
      </c>
      <c r="F81" s="14">
        <f t="shared" si="4"/>
        <v>2</v>
      </c>
      <c r="G81" s="14">
        <f t="shared" si="5"/>
        <v>10</v>
      </c>
      <c r="H81" s="12"/>
      <c r="I81" s="12"/>
      <c r="J81" s="12"/>
    </row>
    <row r="82" spans="1:10" ht="12.75">
      <c r="A82" s="19">
        <v>38508</v>
      </c>
      <c r="B82" s="16">
        <v>2461</v>
      </c>
      <c r="C82" s="15">
        <v>2829</v>
      </c>
      <c r="D82" s="14">
        <v>17</v>
      </c>
      <c r="E82" s="14">
        <f t="shared" si="6"/>
        <v>5.529411764705882</v>
      </c>
      <c r="F82" s="14">
        <f t="shared" si="4"/>
        <v>2.6470588235294117</v>
      </c>
      <c r="G82" s="14">
        <f t="shared" si="5"/>
        <v>8.176470588235293</v>
      </c>
      <c r="H82" s="12"/>
      <c r="I82" s="12"/>
      <c r="J82" s="12"/>
    </row>
    <row r="83" spans="1:10" ht="12.75">
      <c r="A83" s="19">
        <v>38520</v>
      </c>
      <c r="B83" s="16">
        <v>2522</v>
      </c>
      <c r="C83" s="15">
        <v>2865</v>
      </c>
      <c r="D83" s="14">
        <v>12</v>
      </c>
      <c r="E83" s="14">
        <f t="shared" si="6"/>
        <v>5.083333333333333</v>
      </c>
      <c r="F83" s="14">
        <f t="shared" si="4"/>
        <v>3</v>
      </c>
      <c r="G83" s="14">
        <f t="shared" si="5"/>
        <v>8.083333333333332</v>
      </c>
      <c r="H83" s="12"/>
      <c r="I83" s="12"/>
      <c r="J83" s="12"/>
    </row>
    <row r="84" spans="1:10" ht="12.75">
      <c r="A84" s="19">
        <v>38525</v>
      </c>
      <c r="B84" s="16">
        <v>2552</v>
      </c>
      <c r="C84" s="15">
        <v>2879</v>
      </c>
      <c r="D84" s="14">
        <v>5</v>
      </c>
      <c r="E84" s="14">
        <f t="shared" si="6"/>
        <v>6</v>
      </c>
      <c r="F84" s="14">
        <f t="shared" si="4"/>
        <v>2.8</v>
      </c>
      <c r="G84" s="14">
        <f t="shared" si="5"/>
        <v>8.8</v>
      </c>
      <c r="H84" s="12"/>
      <c r="I84" s="12"/>
      <c r="J84" s="12"/>
    </row>
    <row r="85" spans="1:10" ht="12.75">
      <c r="A85" s="19">
        <v>38527</v>
      </c>
      <c r="B85" s="16">
        <v>2561</v>
      </c>
      <c r="C85" s="15">
        <v>2884</v>
      </c>
      <c r="D85" s="14">
        <v>2</v>
      </c>
      <c r="E85" s="14">
        <f t="shared" si="6"/>
        <v>4.5</v>
      </c>
      <c r="F85" s="14">
        <f t="shared" si="4"/>
        <v>2.5</v>
      </c>
      <c r="G85" s="14">
        <f t="shared" si="5"/>
        <v>7</v>
      </c>
      <c r="H85" s="12"/>
      <c r="I85" s="12"/>
      <c r="J85" s="12"/>
    </row>
    <row r="86" spans="1:10" ht="12.75">
      <c r="A86" s="19">
        <v>38535</v>
      </c>
      <c r="B86" s="16">
        <v>2602</v>
      </c>
      <c r="C86" s="15">
        <v>2908</v>
      </c>
      <c r="D86" s="14">
        <v>9</v>
      </c>
      <c r="E86" s="14">
        <f t="shared" si="6"/>
        <v>4.555555555555555</v>
      </c>
      <c r="F86" s="14">
        <f t="shared" si="4"/>
        <v>2.6666666666666665</v>
      </c>
      <c r="G86" s="14">
        <f t="shared" si="5"/>
        <v>7.222222222222221</v>
      </c>
      <c r="H86" s="12"/>
      <c r="I86" s="12"/>
      <c r="J86" s="12"/>
    </row>
    <row r="87" spans="1:10" ht="12.75">
      <c r="A87" s="19">
        <v>38548</v>
      </c>
      <c r="B87" s="16">
        <v>2675</v>
      </c>
      <c r="C87" s="15">
        <v>2951</v>
      </c>
      <c r="D87" s="14">
        <v>13</v>
      </c>
      <c r="E87" s="14">
        <f t="shared" si="6"/>
        <v>5.615384615384615</v>
      </c>
      <c r="F87" s="14">
        <f t="shared" si="4"/>
        <v>3.3076923076923075</v>
      </c>
      <c r="G87" s="14">
        <f t="shared" si="5"/>
        <v>8.923076923076923</v>
      </c>
      <c r="H87" s="12"/>
      <c r="I87" s="12"/>
      <c r="J87" s="12"/>
    </row>
    <row r="88" spans="1:10" ht="12.75">
      <c r="A88" s="19">
        <v>38550</v>
      </c>
      <c r="B88" s="15">
        <v>2689</v>
      </c>
      <c r="C88" s="15">
        <v>2957</v>
      </c>
      <c r="D88" s="14">
        <v>2</v>
      </c>
      <c r="E88" s="14">
        <f t="shared" si="6"/>
        <v>7</v>
      </c>
      <c r="F88" s="14">
        <f t="shared" si="4"/>
        <v>3</v>
      </c>
      <c r="G88" s="14">
        <f t="shared" si="5"/>
        <v>10</v>
      </c>
      <c r="H88" s="12"/>
      <c r="I88" s="12"/>
      <c r="J88" s="12"/>
    </row>
    <row r="89" spans="1:10" ht="12.75">
      <c r="A89" s="19">
        <v>38563</v>
      </c>
      <c r="B89" s="15">
        <v>2759</v>
      </c>
      <c r="C89" s="15">
        <v>3001</v>
      </c>
      <c r="D89" s="14">
        <v>13</v>
      </c>
      <c r="E89" s="14">
        <f t="shared" si="6"/>
        <v>5.384615384615385</v>
      </c>
      <c r="F89" s="14">
        <f t="shared" si="4"/>
        <v>3.3846153846153846</v>
      </c>
      <c r="G89" s="14">
        <f t="shared" si="5"/>
        <v>8.76923076923077</v>
      </c>
      <c r="H89" s="12"/>
      <c r="I89" s="12"/>
      <c r="J89" s="12"/>
    </row>
    <row r="90" spans="1:10" ht="12.75">
      <c r="A90" s="19">
        <v>38572</v>
      </c>
      <c r="B90" s="15">
        <v>2813</v>
      </c>
      <c r="C90" s="15">
        <v>3032</v>
      </c>
      <c r="D90" s="14">
        <v>9</v>
      </c>
      <c r="E90" s="14">
        <f t="shared" si="6"/>
        <v>6</v>
      </c>
      <c r="F90" s="14">
        <f t="shared" si="4"/>
        <v>3.4444444444444446</v>
      </c>
      <c r="G90" s="14">
        <f t="shared" si="5"/>
        <v>9.444444444444445</v>
      </c>
      <c r="H90" s="12"/>
      <c r="I90" s="12"/>
      <c r="J90" s="12"/>
    </row>
    <row r="91" spans="1:10" ht="12.75">
      <c r="A91" s="18">
        <v>38582</v>
      </c>
      <c r="B91" s="15">
        <v>2880</v>
      </c>
      <c r="C91" s="15">
        <v>3064</v>
      </c>
      <c r="D91" s="14">
        <v>10</v>
      </c>
      <c r="E91" s="14">
        <f t="shared" si="6"/>
        <v>6.7</v>
      </c>
      <c r="F91" s="14">
        <f t="shared" si="4"/>
        <v>3.2</v>
      </c>
      <c r="G91" s="14">
        <f t="shared" si="5"/>
        <v>9.9</v>
      </c>
      <c r="H91" s="12"/>
      <c r="I91" s="12"/>
      <c r="J91" s="12"/>
    </row>
    <row r="92" spans="1:10" ht="12.75">
      <c r="A92" s="18">
        <v>38585</v>
      </c>
      <c r="B92" s="15">
        <v>2903</v>
      </c>
      <c r="C92" s="15">
        <v>3073</v>
      </c>
      <c r="D92" s="14">
        <v>3</v>
      </c>
      <c r="E92" s="14">
        <f t="shared" si="6"/>
        <v>7.666666666666667</v>
      </c>
      <c r="F92" s="14">
        <f t="shared" si="4"/>
        <v>3</v>
      </c>
      <c r="G92" s="14">
        <f t="shared" si="5"/>
        <v>10.666666666666668</v>
      </c>
      <c r="H92" s="12"/>
      <c r="I92" s="12"/>
      <c r="J92" s="12"/>
    </row>
    <row r="93" spans="1:10" ht="12.75">
      <c r="A93" s="18">
        <v>38587</v>
      </c>
      <c r="B93" s="15">
        <v>2919</v>
      </c>
      <c r="C93" s="15">
        <v>3079</v>
      </c>
      <c r="D93" s="14">
        <v>2</v>
      </c>
      <c r="E93" s="14">
        <f t="shared" si="6"/>
        <v>8</v>
      </c>
      <c r="F93" s="14">
        <f t="shared" si="4"/>
        <v>3</v>
      </c>
      <c r="G93" s="14">
        <f t="shared" si="5"/>
        <v>11</v>
      </c>
      <c r="H93" s="12"/>
      <c r="I93" s="12"/>
      <c r="J93" s="12"/>
    </row>
    <row r="94" spans="1:10" ht="12.75">
      <c r="A94" s="18">
        <v>38589</v>
      </c>
      <c r="B94" s="15">
        <v>2928</v>
      </c>
      <c r="C94" s="15">
        <v>3086</v>
      </c>
      <c r="D94" s="14">
        <v>2</v>
      </c>
      <c r="E94" s="14">
        <f t="shared" si="6"/>
        <v>4.5</v>
      </c>
      <c r="F94" s="14">
        <f t="shared" si="4"/>
        <v>3.5</v>
      </c>
      <c r="G94" s="14">
        <f t="shared" si="5"/>
        <v>8</v>
      </c>
      <c r="H94" s="12"/>
      <c r="I94" s="12"/>
      <c r="J94" s="12"/>
    </row>
    <row r="95" spans="1:10" ht="12.75">
      <c r="A95" s="18">
        <v>38591</v>
      </c>
      <c r="B95" s="15">
        <v>2941</v>
      </c>
      <c r="C95" s="15">
        <v>3091</v>
      </c>
      <c r="D95" s="14">
        <v>2</v>
      </c>
      <c r="E95" s="14">
        <f t="shared" si="6"/>
        <v>6.5</v>
      </c>
      <c r="F95" s="14">
        <f t="shared" si="4"/>
        <v>2.5</v>
      </c>
      <c r="G95" s="14">
        <f t="shared" si="5"/>
        <v>9</v>
      </c>
      <c r="H95" s="12"/>
      <c r="I95" s="12"/>
      <c r="J95" s="12"/>
    </row>
    <row r="96" spans="1:10" ht="12.75">
      <c r="A96" s="18">
        <v>38595</v>
      </c>
      <c r="B96" s="15">
        <v>2967</v>
      </c>
      <c r="C96" s="15">
        <v>3104</v>
      </c>
      <c r="D96" s="14">
        <v>4</v>
      </c>
      <c r="E96" s="14">
        <f t="shared" si="6"/>
        <v>6.5</v>
      </c>
      <c r="F96" s="14">
        <f t="shared" si="4"/>
        <v>3.25</v>
      </c>
      <c r="G96" s="14">
        <f t="shared" si="5"/>
        <v>9.75</v>
      </c>
      <c r="H96" s="12"/>
      <c r="I96" s="12"/>
      <c r="J96" s="12"/>
    </row>
    <row r="97" spans="1:10" ht="12.75">
      <c r="A97" s="18">
        <v>38603</v>
      </c>
      <c r="B97" s="15">
        <v>3012</v>
      </c>
      <c r="C97" s="15">
        <v>3129</v>
      </c>
      <c r="D97" s="14">
        <v>8</v>
      </c>
      <c r="E97" s="14">
        <f t="shared" si="6"/>
        <v>5.625</v>
      </c>
      <c r="F97" s="14">
        <f t="shared" si="4"/>
        <v>3.125</v>
      </c>
      <c r="G97" s="14">
        <f t="shared" si="5"/>
        <v>8.75</v>
      </c>
      <c r="H97" s="12"/>
      <c r="I97" s="12"/>
      <c r="J97" s="12"/>
    </row>
    <row r="98" spans="1:10" ht="12.75">
      <c r="A98" s="18">
        <v>38605</v>
      </c>
      <c r="B98" s="15">
        <v>3025</v>
      </c>
      <c r="C98" s="15">
        <v>3149</v>
      </c>
      <c r="D98" s="14">
        <v>2</v>
      </c>
      <c r="E98" s="14">
        <f t="shared" si="6"/>
        <v>6.5</v>
      </c>
      <c r="F98" s="14">
        <f t="shared" si="4"/>
        <v>10</v>
      </c>
      <c r="G98" s="14">
        <f t="shared" si="5"/>
        <v>16.5</v>
      </c>
      <c r="H98" s="12"/>
      <c r="I98" s="12"/>
      <c r="J98" s="12"/>
    </row>
    <row r="99" spans="1:10" ht="12.75">
      <c r="A99" s="18">
        <v>38617</v>
      </c>
      <c r="B99" s="15">
        <v>3097</v>
      </c>
      <c r="C99" s="15">
        <v>3171</v>
      </c>
      <c r="D99" s="14">
        <v>12</v>
      </c>
      <c r="E99" s="14">
        <f t="shared" si="6"/>
        <v>6</v>
      </c>
      <c r="F99" s="14">
        <f t="shared" si="4"/>
        <v>1.8333333333333333</v>
      </c>
      <c r="G99" s="14">
        <f t="shared" si="5"/>
        <v>7.833333333333333</v>
      </c>
      <c r="H99" s="12"/>
      <c r="I99" s="12"/>
      <c r="J99" s="12"/>
    </row>
    <row r="100" spans="1:10" ht="12.75">
      <c r="A100" s="18">
        <v>38621</v>
      </c>
      <c r="B100" s="15">
        <v>3128</v>
      </c>
      <c r="C100" s="15">
        <v>3182</v>
      </c>
      <c r="D100" s="14">
        <v>4</v>
      </c>
      <c r="E100" s="14">
        <f t="shared" si="6"/>
        <v>7.75</v>
      </c>
      <c r="F100" s="14">
        <f t="shared" si="4"/>
        <v>2.75</v>
      </c>
      <c r="G100" s="14">
        <f t="shared" si="5"/>
        <v>10.5</v>
      </c>
      <c r="H100" s="12"/>
      <c r="I100" s="12"/>
      <c r="J100" s="12"/>
    </row>
    <row r="101" spans="1:10" ht="12.75">
      <c r="A101" s="18">
        <v>38623</v>
      </c>
      <c r="B101" s="15">
        <v>3142</v>
      </c>
      <c r="C101" s="15">
        <v>3189</v>
      </c>
      <c r="D101" s="14">
        <v>2</v>
      </c>
      <c r="E101" s="14">
        <f t="shared" si="6"/>
        <v>7</v>
      </c>
      <c r="F101" s="14">
        <f t="shared" si="4"/>
        <v>3.5</v>
      </c>
      <c r="G101" s="14">
        <f t="shared" si="5"/>
        <v>10.5</v>
      </c>
      <c r="H101" s="12"/>
      <c r="I101" s="12"/>
      <c r="J101" s="12"/>
    </row>
    <row r="102" spans="1:10" ht="12.75">
      <c r="A102" s="18">
        <v>38626</v>
      </c>
      <c r="B102" s="15">
        <v>3156</v>
      </c>
      <c r="C102" s="15">
        <v>3195</v>
      </c>
      <c r="D102" s="14">
        <v>3</v>
      </c>
      <c r="E102" s="14">
        <f t="shared" si="6"/>
        <v>4.666666666666667</v>
      </c>
      <c r="F102" s="14">
        <f t="shared" si="4"/>
        <v>2</v>
      </c>
      <c r="G102" s="14">
        <f t="shared" si="5"/>
        <v>6.666666666666667</v>
      </c>
      <c r="H102" s="12"/>
      <c r="I102" s="12"/>
      <c r="J102" s="12"/>
    </row>
    <row r="103" spans="1:10" ht="12.75">
      <c r="A103" s="18">
        <v>38627</v>
      </c>
      <c r="B103" s="15">
        <v>3163</v>
      </c>
      <c r="C103" s="15">
        <v>3199</v>
      </c>
      <c r="D103" s="14">
        <v>1</v>
      </c>
      <c r="E103" s="14">
        <f t="shared" si="6"/>
        <v>7</v>
      </c>
      <c r="F103" s="14">
        <f t="shared" si="4"/>
        <v>4</v>
      </c>
      <c r="G103" s="14">
        <f t="shared" si="5"/>
        <v>11</v>
      </c>
      <c r="H103" s="12"/>
      <c r="I103" s="12"/>
      <c r="J103" s="12"/>
    </row>
    <row r="104" spans="1:10" ht="12.75">
      <c r="A104" s="18">
        <v>38630</v>
      </c>
      <c r="B104" s="15">
        <v>3191</v>
      </c>
      <c r="C104" s="15">
        <v>3213</v>
      </c>
      <c r="D104" s="14">
        <v>3</v>
      </c>
      <c r="E104" s="14">
        <f t="shared" si="6"/>
        <v>9.333333333333334</v>
      </c>
      <c r="F104" s="14">
        <f t="shared" si="4"/>
        <v>4.666666666666667</v>
      </c>
      <c r="G104" s="14">
        <f t="shared" si="5"/>
        <v>14</v>
      </c>
      <c r="H104" s="12"/>
      <c r="I104" s="12"/>
      <c r="J104" s="12"/>
    </row>
    <row r="105" spans="1:10" ht="12.75">
      <c r="A105" s="18">
        <v>38631</v>
      </c>
      <c r="B105" s="15">
        <v>3202</v>
      </c>
      <c r="C105" s="15">
        <v>3219</v>
      </c>
      <c r="D105" s="14">
        <v>1</v>
      </c>
      <c r="E105" s="14">
        <f t="shared" si="6"/>
        <v>11</v>
      </c>
      <c r="F105" s="14">
        <f t="shared" si="4"/>
        <v>6</v>
      </c>
      <c r="G105" s="14">
        <f t="shared" si="5"/>
        <v>17</v>
      </c>
      <c r="H105" s="12"/>
      <c r="I105" s="12"/>
      <c r="J105" s="12"/>
    </row>
    <row r="106" spans="1:10" ht="12.75">
      <c r="A106" s="18">
        <v>38632</v>
      </c>
      <c r="B106" s="15">
        <v>3210</v>
      </c>
      <c r="C106" s="15">
        <v>3221</v>
      </c>
      <c r="D106" s="14">
        <v>1</v>
      </c>
      <c r="E106" s="14">
        <f t="shared" si="6"/>
        <v>8</v>
      </c>
      <c r="F106" s="14">
        <f t="shared" si="4"/>
        <v>2</v>
      </c>
      <c r="G106" s="14">
        <f t="shared" si="5"/>
        <v>10</v>
      </c>
      <c r="H106" s="12"/>
      <c r="I106" s="12"/>
      <c r="J106" s="12"/>
    </row>
    <row r="107" spans="1:10" ht="12.75">
      <c r="A107" s="18">
        <v>38638</v>
      </c>
      <c r="B107" s="15">
        <v>3256</v>
      </c>
      <c r="C107" s="15">
        <v>3237</v>
      </c>
      <c r="D107" s="14">
        <v>7</v>
      </c>
      <c r="E107" s="14">
        <f t="shared" si="6"/>
        <v>6.571428571428571</v>
      </c>
      <c r="F107" s="14">
        <f t="shared" si="4"/>
        <v>2.2857142857142856</v>
      </c>
      <c r="G107" s="14">
        <f t="shared" si="5"/>
        <v>8.857142857142858</v>
      </c>
      <c r="H107" s="12"/>
      <c r="I107" s="12"/>
      <c r="J107" s="12"/>
    </row>
    <row r="108" spans="1:10" ht="12.75">
      <c r="A108" s="18">
        <v>38640</v>
      </c>
      <c r="B108" s="15">
        <v>3263</v>
      </c>
      <c r="C108" s="15">
        <v>3242</v>
      </c>
      <c r="D108" s="14">
        <v>2</v>
      </c>
      <c r="E108" s="14">
        <f t="shared" si="6"/>
        <v>3.5</v>
      </c>
      <c r="F108" s="14">
        <f t="shared" si="4"/>
        <v>2.5</v>
      </c>
      <c r="G108" s="14">
        <f t="shared" si="5"/>
        <v>6</v>
      </c>
      <c r="H108" s="12"/>
      <c r="I108" s="12"/>
      <c r="J108" s="12"/>
    </row>
    <row r="109" spans="1:10" ht="12.75">
      <c r="A109" s="18">
        <v>38641</v>
      </c>
      <c r="B109" s="15">
        <v>3273</v>
      </c>
      <c r="C109" s="15">
        <v>3245</v>
      </c>
      <c r="D109" s="14">
        <v>1</v>
      </c>
      <c r="E109" s="14">
        <f t="shared" si="6"/>
        <v>10</v>
      </c>
      <c r="F109" s="14">
        <f t="shared" si="4"/>
        <v>3</v>
      </c>
      <c r="G109" s="14">
        <f t="shared" si="5"/>
        <v>13</v>
      </c>
      <c r="H109" s="12"/>
      <c r="I109" s="12"/>
      <c r="J109" s="12"/>
    </row>
    <row r="110" spans="1:10" ht="12.75">
      <c r="A110" s="18">
        <v>38645</v>
      </c>
      <c r="B110" s="15">
        <v>3300</v>
      </c>
      <c r="C110" s="15">
        <v>3255</v>
      </c>
      <c r="D110" s="14">
        <v>4</v>
      </c>
      <c r="E110" s="14">
        <f t="shared" si="6"/>
        <v>6.75</v>
      </c>
      <c r="F110" s="14">
        <f t="shared" si="4"/>
        <v>2.5</v>
      </c>
      <c r="G110" s="14">
        <f t="shared" si="5"/>
        <v>9.25</v>
      </c>
      <c r="H110" s="12"/>
      <c r="I110" s="12"/>
      <c r="J110" s="12"/>
    </row>
    <row r="111" spans="1:10" ht="12.75">
      <c r="A111" s="18">
        <v>38655</v>
      </c>
      <c r="B111" s="15">
        <v>3367</v>
      </c>
      <c r="C111" s="15">
        <v>3284</v>
      </c>
      <c r="D111" s="14">
        <v>10</v>
      </c>
      <c r="E111" s="14">
        <f t="shared" si="6"/>
        <v>6.7</v>
      </c>
      <c r="F111" s="14">
        <f t="shared" si="4"/>
        <v>2.9</v>
      </c>
      <c r="G111" s="14">
        <f t="shared" si="5"/>
        <v>9.6</v>
      </c>
      <c r="H111" s="12"/>
      <c r="I111" s="12"/>
      <c r="J111" s="12"/>
    </row>
    <row r="112" spans="1:10" ht="12.75">
      <c r="A112" s="18">
        <v>38660</v>
      </c>
      <c r="B112" s="15">
        <v>3408</v>
      </c>
      <c r="C112" s="15">
        <v>3301</v>
      </c>
      <c r="D112" s="14">
        <v>4</v>
      </c>
      <c r="E112" s="14">
        <f t="shared" si="6"/>
        <v>10.25</v>
      </c>
      <c r="F112" s="14">
        <f t="shared" si="4"/>
        <v>4.25</v>
      </c>
      <c r="G112" s="14">
        <f t="shared" si="5"/>
        <v>14.5</v>
      </c>
      <c r="H112" s="12"/>
      <c r="I112" s="12"/>
      <c r="J112" s="12"/>
    </row>
    <row r="113" spans="1:10" ht="12.75">
      <c r="A113" s="18">
        <v>38662</v>
      </c>
      <c r="B113" s="15">
        <v>3427</v>
      </c>
      <c r="C113" s="15">
        <v>3314</v>
      </c>
      <c r="D113" s="14">
        <v>2</v>
      </c>
      <c r="E113" s="14">
        <f t="shared" si="6"/>
        <v>9.5</v>
      </c>
      <c r="F113" s="14">
        <f t="shared" si="4"/>
        <v>6.5</v>
      </c>
      <c r="G113" s="14">
        <f t="shared" si="5"/>
        <v>16</v>
      </c>
      <c r="H113" s="12"/>
      <c r="I113" s="12"/>
      <c r="J113" s="12"/>
    </row>
    <row r="114" spans="1:10" ht="12.75">
      <c r="A114" s="18">
        <v>38666</v>
      </c>
      <c r="B114" s="15">
        <v>3470</v>
      </c>
      <c r="C114" s="15">
        <v>3326</v>
      </c>
      <c r="D114" s="14">
        <v>2</v>
      </c>
      <c r="E114" s="14">
        <f t="shared" si="6"/>
        <v>21.5</v>
      </c>
      <c r="F114" s="14">
        <f t="shared" si="4"/>
        <v>6</v>
      </c>
      <c r="G114" s="14">
        <f t="shared" si="5"/>
        <v>27.5</v>
      </c>
      <c r="H114" s="12"/>
      <c r="I114" s="12"/>
      <c r="J114" s="12"/>
    </row>
    <row r="115" spans="1:10" ht="12.75">
      <c r="A115" s="18">
        <v>38669</v>
      </c>
      <c r="B115" s="15">
        <v>3498</v>
      </c>
      <c r="C115" s="15">
        <v>3337</v>
      </c>
      <c r="D115" s="14">
        <v>3</v>
      </c>
      <c r="E115" s="14">
        <f t="shared" si="6"/>
        <v>9.333333333333334</v>
      </c>
      <c r="F115" s="14">
        <f t="shared" si="4"/>
        <v>3.6666666666666665</v>
      </c>
      <c r="G115" s="14">
        <f t="shared" si="5"/>
        <v>13</v>
      </c>
      <c r="H115" s="12"/>
      <c r="I115" s="12"/>
      <c r="J115" s="12"/>
    </row>
    <row r="116" spans="1:10" ht="12.75">
      <c r="A116" s="18">
        <v>38670</v>
      </c>
      <c r="B116" s="15">
        <v>3509</v>
      </c>
      <c r="C116" s="15">
        <v>3347</v>
      </c>
      <c r="D116" s="14">
        <v>1</v>
      </c>
      <c r="E116" s="14">
        <f t="shared" si="6"/>
        <v>11</v>
      </c>
      <c r="F116" s="14">
        <f t="shared" si="4"/>
        <v>10</v>
      </c>
      <c r="G116" s="14">
        <f t="shared" si="5"/>
        <v>21</v>
      </c>
      <c r="H116" s="12"/>
      <c r="I116" s="12"/>
      <c r="J116" s="12"/>
    </row>
    <row r="117" spans="1:10" ht="12.75">
      <c r="A117" s="18">
        <v>38671</v>
      </c>
      <c r="B117" s="15">
        <v>3522</v>
      </c>
      <c r="C117" s="15">
        <v>3351</v>
      </c>
      <c r="D117" s="14">
        <v>1</v>
      </c>
      <c r="E117" s="14">
        <f t="shared" si="6"/>
        <v>13</v>
      </c>
      <c r="F117" s="14">
        <f t="shared" si="4"/>
        <v>4</v>
      </c>
      <c r="G117" s="14">
        <f t="shared" si="5"/>
        <v>17</v>
      </c>
      <c r="H117" s="12"/>
      <c r="I117" s="12"/>
      <c r="J117" s="12"/>
    </row>
    <row r="118" spans="1:10" ht="12.75">
      <c r="A118" s="18">
        <v>38672</v>
      </c>
      <c r="B118" s="15">
        <v>3527</v>
      </c>
      <c r="C118" s="15">
        <v>3356</v>
      </c>
      <c r="D118" s="14">
        <v>1</v>
      </c>
      <c r="E118" s="14">
        <f t="shared" si="6"/>
        <v>5</v>
      </c>
      <c r="F118" s="14">
        <f t="shared" si="4"/>
        <v>5</v>
      </c>
      <c r="G118" s="14">
        <f t="shared" si="5"/>
        <v>10</v>
      </c>
      <c r="H118" s="12"/>
      <c r="I118" s="12"/>
      <c r="J118" s="12"/>
    </row>
    <row r="119" spans="1:10" ht="12.75">
      <c r="A119" s="18">
        <v>38675</v>
      </c>
      <c r="B119" s="15">
        <v>3586</v>
      </c>
      <c r="C119" s="15">
        <v>3396</v>
      </c>
      <c r="D119" s="14">
        <v>3</v>
      </c>
      <c r="E119" s="14">
        <f t="shared" si="6"/>
        <v>19.666666666666668</v>
      </c>
      <c r="F119" s="14">
        <f t="shared" si="4"/>
        <v>13.333333333333334</v>
      </c>
      <c r="G119" s="14">
        <f t="shared" si="5"/>
        <v>33</v>
      </c>
      <c r="H119" s="12"/>
      <c r="I119" s="12"/>
      <c r="J119" s="12"/>
    </row>
    <row r="120" spans="1:10" ht="12.75">
      <c r="A120" s="18">
        <v>38676</v>
      </c>
      <c r="B120" s="15">
        <v>3619</v>
      </c>
      <c r="C120" s="15">
        <v>3408</v>
      </c>
      <c r="D120" s="14">
        <v>1</v>
      </c>
      <c r="E120" s="14">
        <f t="shared" si="6"/>
        <v>33</v>
      </c>
      <c r="F120" s="14">
        <f t="shared" si="4"/>
        <v>12</v>
      </c>
      <c r="G120" s="14">
        <f t="shared" si="5"/>
        <v>45</v>
      </c>
      <c r="H120" s="12"/>
      <c r="I120" s="12"/>
      <c r="J120" s="12"/>
    </row>
    <row r="121" spans="1:10" ht="12.75">
      <c r="A121" s="18">
        <v>38680</v>
      </c>
      <c r="B121" s="15">
        <v>3670</v>
      </c>
      <c r="C121" s="15">
        <v>3444</v>
      </c>
      <c r="D121" s="14">
        <v>4</v>
      </c>
      <c r="E121" s="14">
        <f t="shared" si="6"/>
        <v>12.75</v>
      </c>
      <c r="F121" s="14">
        <f t="shared" si="4"/>
        <v>9</v>
      </c>
      <c r="G121" s="14">
        <f t="shared" si="5"/>
        <v>21.75</v>
      </c>
      <c r="H121" s="12"/>
      <c r="I121" s="12"/>
      <c r="J121" s="12"/>
    </row>
    <row r="122" spans="1:10" ht="12.75">
      <c r="A122" s="18">
        <v>38681</v>
      </c>
      <c r="B122" s="15">
        <v>3680</v>
      </c>
      <c r="C122" s="15">
        <v>3452</v>
      </c>
      <c r="D122" s="14">
        <v>1</v>
      </c>
      <c r="E122" s="14">
        <f t="shared" si="6"/>
        <v>10</v>
      </c>
      <c r="F122" s="14">
        <f t="shared" si="4"/>
        <v>8</v>
      </c>
      <c r="G122" s="14">
        <f t="shared" si="5"/>
        <v>18</v>
      </c>
      <c r="H122" s="12"/>
      <c r="I122" s="12"/>
      <c r="J122" s="12"/>
    </row>
    <row r="123" spans="1:10" ht="12.75">
      <c r="A123" s="18">
        <v>38684</v>
      </c>
      <c r="B123" s="15">
        <v>3739</v>
      </c>
      <c r="C123" s="15">
        <v>3485</v>
      </c>
      <c r="D123" s="14">
        <v>3</v>
      </c>
      <c r="E123" s="14">
        <f t="shared" si="6"/>
        <v>19.666666666666668</v>
      </c>
      <c r="F123" s="14">
        <f t="shared" si="4"/>
        <v>11</v>
      </c>
      <c r="G123" s="14">
        <f t="shared" si="5"/>
        <v>30.666666666666668</v>
      </c>
      <c r="H123" s="12"/>
      <c r="I123" s="12"/>
      <c r="J123" s="12"/>
    </row>
    <row r="124" spans="1:10" ht="12.75">
      <c r="A124" s="18">
        <v>38686</v>
      </c>
      <c r="B124" s="15">
        <v>3776</v>
      </c>
      <c r="C124" s="15">
        <v>3492</v>
      </c>
      <c r="D124" s="14">
        <v>2</v>
      </c>
      <c r="E124" s="14">
        <f t="shared" si="6"/>
        <v>18.5</v>
      </c>
      <c r="F124" s="14">
        <f t="shared" si="4"/>
        <v>3.5</v>
      </c>
      <c r="G124" s="14">
        <f t="shared" si="5"/>
        <v>22</v>
      </c>
      <c r="H124" s="12"/>
      <c r="I124" s="12"/>
      <c r="J124" s="12"/>
    </row>
    <row r="125" spans="1:10" ht="12.75">
      <c r="A125" s="18">
        <v>38687</v>
      </c>
      <c r="B125" s="15">
        <v>3783</v>
      </c>
      <c r="C125" s="15">
        <v>3518</v>
      </c>
      <c r="D125" s="14">
        <v>2</v>
      </c>
      <c r="E125" s="14">
        <f t="shared" si="6"/>
        <v>3.5</v>
      </c>
      <c r="F125" s="14">
        <f t="shared" si="4"/>
        <v>13</v>
      </c>
      <c r="G125" s="14">
        <f t="shared" si="5"/>
        <v>16.5</v>
      </c>
      <c r="H125" s="12"/>
      <c r="I125" s="12"/>
      <c r="J125" s="12"/>
    </row>
    <row r="126" spans="1:10" ht="12.75">
      <c r="A126" s="18">
        <v>38688</v>
      </c>
      <c r="B126" s="15">
        <v>3791</v>
      </c>
      <c r="C126" s="15">
        <v>3520</v>
      </c>
      <c r="D126" s="14">
        <v>1</v>
      </c>
      <c r="E126" s="14">
        <f t="shared" si="6"/>
        <v>8</v>
      </c>
      <c r="F126" s="14">
        <f t="shared" si="4"/>
        <v>2</v>
      </c>
      <c r="G126" s="14">
        <f t="shared" si="5"/>
        <v>10</v>
      </c>
      <c r="H126" s="12"/>
      <c r="I126" s="12"/>
      <c r="J126" s="12"/>
    </row>
    <row r="127" spans="1:10" ht="12.75">
      <c r="A127" s="18">
        <v>38690</v>
      </c>
      <c r="B127" s="15">
        <v>3815</v>
      </c>
      <c r="C127" s="15">
        <v>3543</v>
      </c>
      <c r="D127" s="14">
        <v>2</v>
      </c>
      <c r="E127" s="14">
        <f t="shared" si="6"/>
        <v>12</v>
      </c>
      <c r="F127" s="14">
        <f t="shared" si="4"/>
        <v>11.5</v>
      </c>
      <c r="G127" s="14">
        <f t="shared" si="5"/>
        <v>23.5</v>
      </c>
      <c r="H127" s="12"/>
      <c r="I127" s="12"/>
      <c r="J127" s="12"/>
    </row>
    <row r="128" spans="1:10" ht="12.75">
      <c r="A128" s="18">
        <v>38691</v>
      </c>
      <c r="B128" s="15">
        <v>3823</v>
      </c>
      <c r="C128" s="15">
        <v>3557</v>
      </c>
      <c r="D128" s="14">
        <v>1</v>
      </c>
      <c r="E128" s="14">
        <f t="shared" si="6"/>
        <v>8</v>
      </c>
      <c r="F128" s="14">
        <f t="shared" si="4"/>
        <v>14</v>
      </c>
      <c r="G128" s="14">
        <f t="shared" si="5"/>
        <v>22</v>
      </c>
      <c r="H128" s="12"/>
      <c r="I128" s="12"/>
      <c r="J128" s="12"/>
    </row>
    <row r="129" spans="1:10" ht="12.75">
      <c r="A129" s="18">
        <v>38692</v>
      </c>
      <c r="B129" s="15">
        <v>3832</v>
      </c>
      <c r="C129" s="15">
        <v>3573</v>
      </c>
      <c r="D129" s="14">
        <v>1</v>
      </c>
      <c r="E129" s="14">
        <f t="shared" si="6"/>
        <v>9</v>
      </c>
      <c r="F129" s="14">
        <f t="shared" si="4"/>
        <v>16</v>
      </c>
      <c r="G129" s="14">
        <f t="shared" si="5"/>
        <v>25</v>
      </c>
      <c r="H129" s="12"/>
      <c r="I129" s="12"/>
      <c r="J129" s="12"/>
    </row>
    <row r="130" spans="1:10" ht="12.75">
      <c r="A130" s="18">
        <v>38693</v>
      </c>
      <c r="B130" s="15">
        <v>3838</v>
      </c>
      <c r="C130" s="15">
        <v>3588</v>
      </c>
      <c r="D130" s="14">
        <v>1</v>
      </c>
      <c r="E130" s="14">
        <f t="shared" si="6"/>
        <v>6</v>
      </c>
      <c r="F130" s="14">
        <f t="shared" si="4"/>
        <v>15</v>
      </c>
      <c r="G130" s="14">
        <f t="shared" si="5"/>
        <v>21</v>
      </c>
      <c r="H130" s="12"/>
      <c r="I130" s="12"/>
      <c r="J130" s="12"/>
    </row>
    <row r="131" spans="1:10" ht="12.75">
      <c r="A131" s="18">
        <v>38694</v>
      </c>
      <c r="B131" s="15">
        <v>3848</v>
      </c>
      <c r="C131" s="15">
        <v>3602</v>
      </c>
      <c r="D131" s="14">
        <v>1</v>
      </c>
      <c r="E131" s="14">
        <f t="shared" si="6"/>
        <v>10</v>
      </c>
      <c r="F131" s="14">
        <f t="shared" si="4"/>
        <v>14</v>
      </c>
      <c r="G131" s="14">
        <f t="shared" si="5"/>
        <v>24</v>
      </c>
      <c r="H131" s="12"/>
      <c r="I131" s="12"/>
      <c r="J131" s="12"/>
    </row>
    <row r="132" spans="1:10" ht="12.75">
      <c r="A132" s="18">
        <v>38695</v>
      </c>
      <c r="B132" s="15">
        <v>3856</v>
      </c>
      <c r="C132" s="15">
        <v>3616</v>
      </c>
      <c r="D132" s="14">
        <v>1</v>
      </c>
      <c r="E132" s="14">
        <f t="shared" si="6"/>
        <v>8</v>
      </c>
      <c r="F132" s="14">
        <f>SUM(C132-C131)/D132</f>
        <v>14</v>
      </c>
      <c r="G132" s="14">
        <f>SUM(E132:F132)</f>
        <v>22</v>
      </c>
      <c r="H132" s="12"/>
      <c r="I132" s="12"/>
      <c r="J132" s="12"/>
    </row>
    <row r="133" spans="1:10" ht="12.75">
      <c r="A133" s="56">
        <v>38697</v>
      </c>
      <c r="B133" s="15">
        <v>3888</v>
      </c>
      <c r="C133" s="15">
        <v>3652</v>
      </c>
      <c r="D133" s="15">
        <v>2</v>
      </c>
      <c r="E133" s="14">
        <f t="shared" si="6"/>
        <v>16</v>
      </c>
      <c r="F133" s="14">
        <f aca="true" t="shared" si="7" ref="F133:F196">SUM(C133-C132)/D133</f>
        <v>18</v>
      </c>
      <c r="G133" s="14">
        <f aca="true" t="shared" si="8" ref="G133:G196">SUM(E133:F133)</f>
        <v>34</v>
      </c>
      <c r="H133" s="12"/>
      <c r="I133" s="12"/>
      <c r="J133" s="12"/>
    </row>
    <row r="134" spans="1:10" ht="12.75">
      <c r="A134" s="56">
        <v>38700</v>
      </c>
      <c r="B134" s="15">
        <v>3930</v>
      </c>
      <c r="C134" s="15">
        <v>3659</v>
      </c>
      <c r="D134" s="15">
        <v>3</v>
      </c>
      <c r="E134" s="14">
        <f aca="true" t="shared" si="9" ref="E134:E197">SUM(B134-B133)/D134</f>
        <v>14</v>
      </c>
      <c r="F134" s="14">
        <f t="shared" si="7"/>
        <v>2.3333333333333335</v>
      </c>
      <c r="G134" s="14">
        <f t="shared" si="8"/>
        <v>16.333333333333332</v>
      </c>
      <c r="H134" s="12"/>
      <c r="I134" s="12"/>
      <c r="J134" s="12"/>
    </row>
    <row r="135" spans="1:10" ht="12.75">
      <c r="A135" s="56">
        <v>38705</v>
      </c>
      <c r="B135" s="15">
        <v>3999</v>
      </c>
      <c r="C135" s="15">
        <v>3729</v>
      </c>
      <c r="D135" s="15">
        <v>5</v>
      </c>
      <c r="E135" s="14">
        <f t="shared" si="9"/>
        <v>13.8</v>
      </c>
      <c r="F135" s="14">
        <f t="shared" si="7"/>
        <v>14</v>
      </c>
      <c r="G135" s="14">
        <f t="shared" si="8"/>
        <v>27.8</v>
      </c>
      <c r="H135" s="12"/>
      <c r="I135" s="12"/>
      <c r="J135" s="12"/>
    </row>
    <row r="136" spans="1:10" ht="12.75">
      <c r="A136" s="56">
        <v>38707</v>
      </c>
      <c r="B136" s="15">
        <v>4020</v>
      </c>
      <c r="C136" s="15">
        <v>3758</v>
      </c>
      <c r="D136" s="15">
        <v>2</v>
      </c>
      <c r="E136" s="14">
        <f t="shared" si="9"/>
        <v>10.5</v>
      </c>
      <c r="F136" s="14">
        <f t="shared" si="7"/>
        <v>14.5</v>
      </c>
      <c r="G136" s="14">
        <f t="shared" si="8"/>
        <v>25</v>
      </c>
      <c r="H136" s="12"/>
      <c r="I136" s="12"/>
      <c r="J136" s="12"/>
    </row>
    <row r="137" spans="1:10" ht="12.75">
      <c r="A137" s="56">
        <v>38709</v>
      </c>
      <c r="B137" s="15">
        <v>4055</v>
      </c>
      <c r="C137" s="15">
        <v>3789</v>
      </c>
      <c r="D137" s="15">
        <v>2</v>
      </c>
      <c r="E137" s="14">
        <f t="shared" si="9"/>
        <v>17.5</v>
      </c>
      <c r="F137" s="14">
        <f t="shared" si="7"/>
        <v>15.5</v>
      </c>
      <c r="G137" s="14">
        <f t="shared" si="8"/>
        <v>33</v>
      </c>
      <c r="H137" s="12"/>
      <c r="I137" s="12"/>
      <c r="J137" s="12"/>
    </row>
    <row r="138" spans="1:10" ht="12.75">
      <c r="A138" s="56">
        <v>38710</v>
      </c>
      <c r="B138" s="15">
        <v>4071</v>
      </c>
      <c r="C138" s="15">
        <v>3797</v>
      </c>
      <c r="D138" s="15">
        <v>1</v>
      </c>
      <c r="E138" s="14">
        <f t="shared" si="9"/>
        <v>16</v>
      </c>
      <c r="F138" s="14">
        <f t="shared" si="7"/>
        <v>8</v>
      </c>
      <c r="G138" s="14">
        <f t="shared" si="8"/>
        <v>24</v>
      </c>
      <c r="H138" s="12"/>
      <c r="I138" s="12"/>
      <c r="J138" s="12"/>
    </row>
    <row r="139" spans="1:10" ht="12.75">
      <c r="A139" s="56">
        <v>38712</v>
      </c>
      <c r="B139" s="15">
        <v>4112</v>
      </c>
      <c r="C139" s="15">
        <v>3809</v>
      </c>
      <c r="D139" s="15">
        <v>2</v>
      </c>
      <c r="E139" s="14">
        <f t="shared" si="9"/>
        <v>20.5</v>
      </c>
      <c r="F139" s="14">
        <f t="shared" si="7"/>
        <v>6</v>
      </c>
      <c r="G139" s="14">
        <f t="shared" si="8"/>
        <v>26.5</v>
      </c>
      <c r="H139" s="12"/>
      <c r="I139" s="12"/>
      <c r="J139" s="12"/>
    </row>
    <row r="140" spans="1:10" ht="12.75">
      <c r="A140" s="56">
        <v>38717</v>
      </c>
      <c r="B140" s="15">
        <v>4193</v>
      </c>
      <c r="C140" s="15">
        <v>3865</v>
      </c>
      <c r="D140" s="15">
        <v>5</v>
      </c>
      <c r="E140" s="14">
        <f t="shared" si="9"/>
        <v>16.2</v>
      </c>
      <c r="F140" s="14">
        <f t="shared" si="7"/>
        <v>11.2</v>
      </c>
      <c r="G140" s="14">
        <f t="shared" si="8"/>
        <v>27.4</v>
      </c>
      <c r="H140" s="12"/>
      <c r="I140" s="12"/>
      <c r="J140" s="12"/>
    </row>
    <row r="141" spans="1:10" ht="12.75">
      <c r="A141" s="56">
        <v>38718</v>
      </c>
      <c r="B141" s="15">
        <v>4242</v>
      </c>
      <c r="C141" s="15">
        <v>3883</v>
      </c>
      <c r="D141" s="15">
        <v>1</v>
      </c>
      <c r="E141" s="14">
        <f t="shared" si="9"/>
        <v>49</v>
      </c>
      <c r="F141" s="14">
        <f t="shared" si="7"/>
        <v>18</v>
      </c>
      <c r="G141" s="14">
        <f t="shared" si="8"/>
        <v>67</v>
      </c>
      <c r="H141" s="12"/>
      <c r="I141" s="12"/>
      <c r="J141" s="12"/>
    </row>
    <row r="142" spans="1:10" ht="12.75">
      <c r="A142" s="56">
        <v>38722</v>
      </c>
      <c r="B142" s="15">
        <v>4281</v>
      </c>
      <c r="C142" s="15">
        <v>3941</v>
      </c>
      <c r="D142" s="15">
        <v>4</v>
      </c>
      <c r="E142" s="14">
        <f t="shared" si="9"/>
        <v>9.75</v>
      </c>
      <c r="F142" s="14">
        <f t="shared" si="7"/>
        <v>14.5</v>
      </c>
      <c r="G142" s="14">
        <f t="shared" si="8"/>
        <v>24.25</v>
      </c>
      <c r="H142" s="12"/>
      <c r="I142" s="12"/>
      <c r="J142" s="12"/>
    </row>
    <row r="143" spans="1:10" ht="12.75">
      <c r="A143" s="56">
        <v>38724</v>
      </c>
      <c r="B143" s="15">
        <v>4319</v>
      </c>
      <c r="C143" s="15">
        <v>3965</v>
      </c>
      <c r="D143" s="15">
        <v>2</v>
      </c>
      <c r="E143" s="14">
        <f t="shared" si="9"/>
        <v>19</v>
      </c>
      <c r="F143" s="14">
        <f t="shared" si="7"/>
        <v>12</v>
      </c>
      <c r="G143" s="14">
        <f t="shared" si="8"/>
        <v>31</v>
      </c>
      <c r="H143" s="12"/>
      <c r="I143" s="12"/>
      <c r="J143" s="12"/>
    </row>
    <row r="144" spans="1:10" ht="12.75">
      <c r="A144" s="56">
        <v>38725</v>
      </c>
      <c r="B144" s="15">
        <v>4333</v>
      </c>
      <c r="C144" s="15">
        <v>3968</v>
      </c>
      <c r="D144" s="15">
        <v>1</v>
      </c>
      <c r="E144" s="14">
        <f t="shared" si="9"/>
        <v>14</v>
      </c>
      <c r="F144" s="14">
        <f t="shared" si="7"/>
        <v>3</v>
      </c>
      <c r="G144" s="14">
        <f t="shared" si="8"/>
        <v>17</v>
      </c>
      <c r="H144" s="12"/>
      <c r="I144" s="12"/>
      <c r="J144" s="12"/>
    </row>
    <row r="145" spans="1:10" ht="12.75">
      <c r="A145" s="56">
        <v>38726</v>
      </c>
      <c r="B145" s="15">
        <v>4347</v>
      </c>
      <c r="C145" s="15">
        <v>3988</v>
      </c>
      <c r="D145" s="15">
        <v>1</v>
      </c>
      <c r="E145" s="14">
        <f t="shared" si="9"/>
        <v>14</v>
      </c>
      <c r="F145" s="14">
        <f t="shared" si="7"/>
        <v>20</v>
      </c>
      <c r="G145" s="14">
        <f t="shared" si="8"/>
        <v>34</v>
      </c>
      <c r="H145" s="12"/>
      <c r="I145" s="12"/>
      <c r="J145" s="12"/>
    </row>
    <row r="146" spans="1:10" ht="12.75">
      <c r="A146" s="56">
        <v>38728</v>
      </c>
      <c r="B146" s="15">
        <v>4389</v>
      </c>
      <c r="C146" s="15">
        <v>4032</v>
      </c>
      <c r="D146" s="15">
        <v>2</v>
      </c>
      <c r="E146" s="14">
        <f t="shared" si="9"/>
        <v>21</v>
      </c>
      <c r="F146" s="14">
        <f t="shared" si="7"/>
        <v>22</v>
      </c>
      <c r="G146" s="14">
        <f t="shared" si="8"/>
        <v>43</v>
      </c>
      <c r="H146" s="12"/>
      <c r="I146" s="12"/>
      <c r="J146" s="12"/>
    </row>
    <row r="147" spans="1:10" ht="12.75">
      <c r="A147" s="56">
        <v>38730</v>
      </c>
      <c r="B147" s="15">
        <v>4399</v>
      </c>
      <c r="C147" s="15">
        <v>4048</v>
      </c>
      <c r="D147" s="15">
        <v>2</v>
      </c>
      <c r="E147" s="14">
        <f t="shared" si="9"/>
        <v>5</v>
      </c>
      <c r="F147" s="14">
        <f t="shared" si="7"/>
        <v>8</v>
      </c>
      <c r="G147" s="14">
        <f t="shared" si="8"/>
        <v>13</v>
      </c>
      <c r="H147" s="12"/>
      <c r="I147" s="12"/>
      <c r="J147" s="12"/>
    </row>
    <row r="148" spans="1:10" ht="12.75">
      <c r="A148" s="56">
        <v>38732</v>
      </c>
      <c r="B148" s="15">
        <v>4440</v>
      </c>
      <c r="C148" s="15">
        <v>4067</v>
      </c>
      <c r="D148" s="15">
        <v>2</v>
      </c>
      <c r="E148" s="14">
        <f t="shared" si="9"/>
        <v>20.5</v>
      </c>
      <c r="F148" s="14">
        <f t="shared" si="7"/>
        <v>9.5</v>
      </c>
      <c r="G148" s="14">
        <f t="shared" si="8"/>
        <v>30</v>
      </c>
      <c r="H148" s="12"/>
      <c r="I148" s="12"/>
      <c r="J148" s="12"/>
    </row>
    <row r="149" spans="1:10" ht="12.75">
      <c r="A149" s="56">
        <v>38735</v>
      </c>
      <c r="B149" s="15">
        <v>4482</v>
      </c>
      <c r="C149" s="15">
        <v>4103</v>
      </c>
      <c r="D149" s="15">
        <v>3</v>
      </c>
      <c r="E149" s="14">
        <f t="shared" si="9"/>
        <v>14</v>
      </c>
      <c r="F149" s="14">
        <f t="shared" si="7"/>
        <v>12</v>
      </c>
      <c r="G149" s="14">
        <f t="shared" si="8"/>
        <v>26</v>
      </c>
      <c r="H149" s="12"/>
      <c r="I149" s="12"/>
      <c r="J149" s="12"/>
    </row>
    <row r="150" spans="1:10" ht="12.75">
      <c r="A150" s="56">
        <v>38739</v>
      </c>
      <c r="B150" s="15">
        <v>4524</v>
      </c>
      <c r="C150" s="15">
        <v>4160</v>
      </c>
      <c r="D150" s="15">
        <v>4</v>
      </c>
      <c r="E150" s="14">
        <f t="shared" si="9"/>
        <v>10.5</v>
      </c>
      <c r="F150" s="14">
        <f t="shared" si="7"/>
        <v>14.25</v>
      </c>
      <c r="G150" s="14">
        <f t="shared" si="8"/>
        <v>24.75</v>
      </c>
      <c r="H150" s="12"/>
      <c r="I150" s="12"/>
      <c r="J150" s="12"/>
    </row>
    <row r="151" spans="1:10" ht="12.75">
      <c r="A151" s="56">
        <v>38742</v>
      </c>
      <c r="B151" s="15">
        <v>4562</v>
      </c>
      <c r="C151" s="15">
        <v>4200</v>
      </c>
      <c r="D151" s="15">
        <v>3</v>
      </c>
      <c r="E151" s="14">
        <f t="shared" si="9"/>
        <v>12.666666666666666</v>
      </c>
      <c r="F151" s="14">
        <f t="shared" si="7"/>
        <v>13.333333333333334</v>
      </c>
      <c r="G151" s="14">
        <f t="shared" si="8"/>
        <v>26</v>
      </c>
      <c r="H151" s="12"/>
      <c r="I151" s="12"/>
      <c r="J151" s="12"/>
    </row>
    <row r="152" spans="1:10" ht="12.75">
      <c r="A152" s="56">
        <v>38744</v>
      </c>
      <c r="B152" s="15">
        <v>4613</v>
      </c>
      <c r="C152" s="15">
        <v>4231</v>
      </c>
      <c r="D152" s="15">
        <v>2</v>
      </c>
      <c r="E152" s="14">
        <f t="shared" si="9"/>
        <v>25.5</v>
      </c>
      <c r="F152" s="14">
        <f t="shared" si="7"/>
        <v>15.5</v>
      </c>
      <c r="G152" s="14">
        <f t="shared" si="8"/>
        <v>41</v>
      </c>
      <c r="H152" s="12"/>
      <c r="I152" s="12"/>
      <c r="J152" s="12"/>
    </row>
    <row r="153" spans="1:10" ht="12.75">
      <c r="A153" s="56">
        <v>38746</v>
      </c>
      <c r="B153" s="15">
        <v>4653</v>
      </c>
      <c r="C153" s="15">
        <v>4247</v>
      </c>
      <c r="D153" s="15">
        <v>2</v>
      </c>
      <c r="E153" s="14">
        <f t="shared" si="9"/>
        <v>20</v>
      </c>
      <c r="F153" s="14">
        <f t="shared" si="7"/>
        <v>8</v>
      </c>
      <c r="G153" s="14">
        <f t="shared" si="8"/>
        <v>28</v>
      </c>
      <c r="H153" s="12"/>
      <c r="I153" s="12"/>
      <c r="J153" s="12"/>
    </row>
    <row r="154" spans="1:10" ht="12.75">
      <c r="A154" s="56">
        <v>38748</v>
      </c>
      <c r="B154" s="15">
        <v>4675</v>
      </c>
      <c r="C154" s="15">
        <v>4273</v>
      </c>
      <c r="D154" s="15">
        <v>2</v>
      </c>
      <c r="E154" s="14">
        <f t="shared" si="9"/>
        <v>11</v>
      </c>
      <c r="F154" s="14">
        <f t="shared" si="7"/>
        <v>13</v>
      </c>
      <c r="G154" s="14">
        <f t="shared" si="8"/>
        <v>24</v>
      </c>
      <c r="H154" s="12"/>
      <c r="I154" s="12"/>
      <c r="J154" s="12"/>
    </row>
    <row r="155" spans="1:10" ht="12.75">
      <c r="A155" s="56">
        <v>38749</v>
      </c>
      <c r="B155" s="15">
        <v>4688</v>
      </c>
      <c r="C155" s="15">
        <v>4276</v>
      </c>
      <c r="D155" s="15">
        <v>1</v>
      </c>
      <c r="E155" s="14">
        <f t="shared" si="9"/>
        <v>13</v>
      </c>
      <c r="F155" s="14">
        <f t="shared" si="7"/>
        <v>3</v>
      </c>
      <c r="G155" s="14">
        <f t="shared" si="8"/>
        <v>16</v>
      </c>
      <c r="H155" s="12"/>
      <c r="I155" s="12"/>
      <c r="J155" s="12"/>
    </row>
    <row r="156" spans="1:10" ht="12.75">
      <c r="A156" s="56">
        <v>38750</v>
      </c>
      <c r="B156" s="15">
        <v>4702</v>
      </c>
      <c r="C156" s="15">
        <v>4280</v>
      </c>
      <c r="D156" s="15">
        <v>1</v>
      </c>
      <c r="E156" s="14">
        <f t="shared" si="9"/>
        <v>14</v>
      </c>
      <c r="F156" s="14">
        <f t="shared" si="7"/>
        <v>4</v>
      </c>
      <c r="G156" s="14">
        <f t="shared" si="8"/>
        <v>18</v>
      </c>
      <c r="H156" s="12"/>
      <c r="I156" s="12"/>
      <c r="J156" s="12"/>
    </row>
    <row r="157" spans="1:10" ht="12.75">
      <c r="A157" s="56">
        <v>38751</v>
      </c>
      <c r="B157" s="15">
        <v>4727</v>
      </c>
      <c r="C157" s="15">
        <v>4292</v>
      </c>
      <c r="D157" s="15">
        <v>1</v>
      </c>
      <c r="E157" s="14">
        <f t="shared" si="9"/>
        <v>25</v>
      </c>
      <c r="F157" s="14">
        <f t="shared" si="7"/>
        <v>12</v>
      </c>
      <c r="G157" s="14">
        <f t="shared" si="8"/>
        <v>37</v>
      </c>
      <c r="H157" s="12"/>
      <c r="I157" s="12"/>
      <c r="J157" s="12"/>
    </row>
    <row r="158" spans="1:10" ht="12.75">
      <c r="A158" s="56">
        <v>38754</v>
      </c>
      <c r="B158" s="15">
        <v>4777</v>
      </c>
      <c r="C158" s="15">
        <v>4337</v>
      </c>
      <c r="D158" s="14">
        <v>3</v>
      </c>
      <c r="E158" s="14">
        <f t="shared" si="9"/>
        <v>16.666666666666668</v>
      </c>
      <c r="F158" s="14">
        <f t="shared" si="7"/>
        <v>15</v>
      </c>
      <c r="G158" s="14">
        <f t="shared" si="8"/>
        <v>31.666666666666668</v>
      </c>
      <c r="H158" s="57">
        <v>34228</v>
      </c>
      <c r="I158" s="14">
        <f>SUM(H158-H157)</f>
        <v>34228</v>
      </c>
      <c r="J158" s="12"/>
    </row>
    <row r="159" spans="1:10" ht="12.75">
      <c r="A159" s="56">
        <v>38755</v>
      </c>
      <c r="B159" s="15">
        <v>4803</v>
      </c>
      <c r="C159" s="15">
        <v>4350</v>
      </c>
      <c r="D159" s="14">
        <v>4</v>
      </c>
      <c r="E159" s="14">
        <f t="shared" si="9"/>
        <v>6.5</v>
      </c>
      <c r="F159" s="14">
        <f t="shared" si="7"/>
        <v>3.25</v>
      </c>
      <c r="G159" s="14">
        <f t="shared" si="8"/>
        <v>9.75</v>
      </c>
      <c r="H159" s="15">
        <v>34303</v>
      </c>
      <c r="I159" s="14">
        <f aca="true" t="shared" si="10" ref="I159:I222">SUM(H159-H158)</f>
        <v>75</v>
      </c>
      <c r="J159" s="12">
        <f>SUM(I159/D159)</f>
        <v>18.75</v>
      </c>
    </row>
    <row r="160" spans="1:10" ht="12.75">
      <c r="A160" s="56">
        <v>38756</v>
      </c>
      <c r="B160" s="15">
        <v>4816</v>
      </c>
      <c r="C160" s="15">
        <v>4382</v>
      </c>
      <c r="D160" s="14">
        <v>1</v>
      </c>
      <c r="E160" s="14">
        <f t="shared" si="9"/>
        <v>13</v>
      </c>
      <c r="F160" s="14">
        <f t="shared" si="7"/>
        <v>32</v>
      </c>
      <c r="G160" s="14">
        <f t="shared" si="8"/>
        <v>45</v>
      </c>
      <c r="H160" s="15">
        <v>34311</v>
      </c>
      <c r="I160" s="14">
        <f t="shared" si="10"/>
        <v>8</v>
      </c>
      <c r="J160" s="12">
        <f aca="true" t="shared" si="11" ref="J160:J223">SUM(I160/D160)</f>
        <v>8</v>
      </c>
    </row>
    <row r="161" spans="1:10" ht="12.75">
      <c r="A161" s="56">
        <v>38757</v>
      </c>
      <c r="B161" s="15">
        <v>4827</v>
      </c>
      <c r="C161" s="15">
        <v>4398</v>
      </c>
      <c r="D161" s="14">
        <v>1</v>
      </c>
      <c r="E161" s="14">
        <f t="shared" si="9"/>
        <v>11</v>
      </c>
      <c r="F161" s="14">
        <f t="shared" si="7"/>
        <v>16</v>
      </c>
      <c r="G161" s="14">
        <f t="shared" si="8"/>
        <v>27</v>
      </c>
      <c r="H161" s="15">
        <v>34324</v>
      </c>
      <c r="I161" s="14">
        <f t="shared" si="10"/>
        <v>13</v>
      </c>
      <c r="J161" s="12">
        <f t="shared" si="11"/>
        <v>13</v>
      </c>
    </row>
    <row r="162" spans="1:10" ht="12.75">
      <c r="A162" s="56">
        <v>38759</v>
      </c>
      <c r="B162" s="15">
        <v>4850</v>
      </c>
      <c r="C162" s="15">
        <v>4425</v>
      </c>
      <c r="D162" s="14">
        <v>2</v>
      </c>
      <c r="E162" s="14">
        <f t="shared" si="9"/>
        <v>11.5</v>
      </c>
      <c r="F162" s="14">
        <f t="shared" si="7"/>
        <v>13.5</v>
      </c>
      <c r="G162" s="14">
        <f t="shared" si="8"/>
        <v>25</v>
      </c>
      <c r="H162" s="15">
        <v>34346</v>
      </c>
      <c r="I162" s="14">
        <f t="shared" si="10"/>
        <v>22</v>
      </c>
      <c r="J162" s="12">
        <f t="shared" si="11"/>
        <v>11</v>
      </c>
    </row>
    <row r="163" spans="1:10" ht="12.75">
      <c r="A163" s="56">
        <v>38765</v>
      </c>
      <c r="B163" s="15">
        <v>4877</v>
      </c>
      <c r="C163" s="15">
        <v>4504</v>
      </c>
      <c r="D163" s="14">
        <v>6</v>
      </c>
      <c r="E163" s="14">
        <f t="shared" si="9"/>
        <v>4.5</v>
      </c>
      <c r="F163" s="14">
        <f t="shared" si="7"/>
        <v>13.166666666666666</v>
      </c>
      <c r="G163" s="14">
        <f t="shared" si="8"/>
        <v>17.666666666666664</v>
      </c>
      <c r="H163" s="15">
        <v>34411</v>
      </c>
      <c r="I163" s="14">
        <f t="shared" si="10"/>
        <v>65</v>
      </c>
      <c r="J163" s="12">
        <f t="shared" si="11"/>
        <v>10.833333333333334</v>
      </c>
    </row>
    <row r="164" spans="1:10" ht="12.75">
      <c r="A164" s="56">
        <v>38767</v>
      </c>
      <c r="B164" s="15">
        <v>4897</v>
      </c>
      <c r="C164" s="15">
        <v>4532</v>
      </c>
      <c r="D164" s="14">
        <v>2</v>
      </c>
      <c r="E164" s="14">
        <f t="shared" si="9"/>
        <v>10</v>
      </c>
      <c r="F164" s="14">
        <f t="shared" si="7"/>
        <v>14</v>
      </c>
      <c r="G164" s="14">
        <f t="shared" si="8"/>
        <v>24</v>
      </c>
      <c r="H164" s="15">
        <v>34432</v>
      </c>
      <c r="I164" s="14">
        <f t="shared" si="10"/>
        <v>21</v>
      </c>
      <c r="J164" s="12">
        <f t="shared" si="11"/>
        <v>10.5</v>
      </c>
    </row>
    <row r="165" spans="1:10" ht="12.75">
      <c r="A165" s="56">
        <v>38768</v>
      </c>
      <c r="B165" s="15">
        <v>4906</v>
      </c>
      <c r="C165" s="15">
        <v>4547</v>
      </c>
      <c r="D165" s="14">
        <v>1</v>
      </c>
      <c r="E165" s="14">
        <f t="shared" si="9"/>
        <v>9</v>
      </c>
      <c r="F165" s="14">
        <f t="shared" si="7"/>
        <v>15</v>
      </c>
      <c r="G165" s="14">
        <f t="shared" si="8"/>
        <v>24</v>
      </c>
      <c r="H165" s="15">
        <v>34445</v>
      </c>
      <c r="I165" s="14">
        <f t="shared" si="10"/>
        <v>13</v>
      </c>
      <c r="J165" s="12">
        <f t="shared" si="11"/>
        <v>13</v>
      </c>
    </row>
    <row r="166" spans="1:10" ht="12.75">
      <c r="A166" s="56">
        <v>38771</v>
      </c>
      <c r="B166" s="15">
        <v>4925</v>
      </c>
      <c r="C166" s="15">
        <v>4586</v>
      </c>
      <c r="D166" s="14">
        <v>3</v>
      </c>
      <c r="E166" s="14">
        <f t="shared" si="9"/>
        <v>6.333333333333333</v>
      </c>
      <c r="F166" s="14">
        <f t="shared" si="7"/>
        <v>13</v>
      </c>
      <c r="G166" s="14">
        <f t="shared" si="8"/>
        <v>19.333333333333332</v>
      </c>
      <c r="H166" s="15">
        <v>34475</v>
      </c>
      <c r="I166" s="14">
        <f t="shared" si="10"/>
        <v>30</v>
      </c>
      <c r="J166" s="12">
        <f t="shared" si="11"/>
        <v>10</v>
      </c>
    </row>
    <row r="167" spans="1:10" ht="12.75">
      <c r="A167" s="56">
        <v>38773</v>
      </c>
      <c r="B167" s="15">
        <v>4941</v>
      </c>
      <c r="C167" s="15">
        <v>4617</v>
      </c>
      <c r="D167" s="14">
        <v>2</v>
      </c>
      <c r="E167" s="14">
        <f t="shared" si="9"/>
        <v>8</v>
      </c>
      <c r="F167" s="14">
        <f t="shared" si="7"/>
        <v>15.5</v>
      </c>
      <c r="G167" s="14">
        <f t="shared" si="8"/>
        <v>23.5</v>
      </c>
      <c r="H167" s="15">
        <v>34499</v>
      </c>
      <c r="I167" s="14">
        <f t="shared" si="10"/>
        <v>24</v>
      </c>
      <c r="J167" s="12">
        <f t="shared" si="11"/>
        <v>12</v>
      </c>
    </row>
    <row r="168" spans="1:10" ht="12.75">
      <c r="A168" s="56">
        <v>38777</v>
      </c>
      <c r="B168" s="15">
        <v>4995</v>
      </c>
      <c r="C168" s="15">
        <v>4678</v>
      </c>
      <c r="D168" s="14">
        <v>4</v>
      </c>
      <c r="E168" s="14">
        <f t="shared" si="9"/>
        <v>13.5</v>
      </c>
      <c r="F168" s="14">
        <f t="shared" si="7"/>
        <v>15.25</v>
      </c>
      <c r="G168" s="14">
        <f t="shared" si="8"/>
        <v>28.75</v>
      </c>
      <c r="H168" s="15">
        <v>34557</v>
      </c>
      <c r="I168" s="14">
        <f t="shared" si="10"/>
        <v>58</v>
      </c>
      <c r="J168" s="12">
        <f t="shared" si="11"/>
        <v>14.5</v>
      </c>
    </row>
    <row r="169" spans="1:10" ht="12.75">
      <c r="A169" s="56">
        <v>38779</v>
      </c>
      <c r="B169" s="15">
        <v>5022</v>
      </c>
      <c r="C169" s="15">
        <v>4704</v>
      </c>
      <c r="D169" s="14">
        <v>2</v>
      </c>
      <c r="E169" s="14">
        <f t="shared" si="9"/>
        <v>13.5</v>
      </c>
      <c r="F169" s="14">
        <f t="shared" si="7"/>
        <v>13</v>
      </c>
      <c r="G169" s="14">
        <f t="shared" si="8"/>
        <v>26.5</v>
      </c>
      <c r="H169" s="15">
        <v>34595</v>
      </c>
      <c r="I169" s="14">
        <f>SUM(H169-H168)</f>
        <v>38</v>
      </c>
      <c r="J169" s="12">
        <f t="shared" si="11"/>
        <v>19</v>
      </c>
    </row>
    <row r="170" spans="1:10" ht="12.75">
      <c r="A170" s="56">
        <v>38781</v>
      </c>
      <c r="B170" s="15">
        <v>5056</v>
      </c>
      <c r="C170" s="15">
        <v>4736</v>
      </c>
      <c r="D170" s="14">
        <v>2</v>
      </c>
      <c r="E170" s="14">
        <f t="shared" si="9"/>
        <v>17</v>
      </c>
      <c r="F170" s="14">
        <f t="shared" si="7"/>
        <v>16</v>
      </c>
      <c r="G170" s="14">
        <f t="shared" si="8"/>
        <v>33</v>
      </c>
      <c r="H170" s="15">
        <v>34619</v>
      </c>
      <c r="I170" s="14">
        <f t="shared" si="10"/>
        <v>24</v>
      </c>
      <c r="J170" s="12">
        <f t="shared" si="11"/>
        <v>12</v>
      </c>
    </row>
    <row r="171" spans="1:10" ht="12.75">
      <c r="A171" s="56">
        <v>38784</v>
      </c>
      <c r="B171" s="15">
        <v>5083</v>
      </c>
      <c r="C171" s="15">
        <v>4796</v>
      </c>
      <c r="D171" s="14">
        <v>3</v>
      </c>
      <c r="E171" s="14">
        <f t="shared" si="9"/>
        <v>9</v>
      </c>
      <c r="F171" s="14">
        <f t="shared" si="7"/>
        <v>20</v>
      </c>
      <c r="G171" s="14">
        <f t="shared" si="8"/>
        <v>29</v>
      </c>
      <c r="H171" s="15">
        <v>34665</v>
      </c>
      <c r="I171" s="14">
        <f t="shared" si="10"/>
        <v>46</v>
      </c>
      <c r="J171" s="12">
        <f t="shared" si="11"/>
        <v>15.333333333333334</v>
      </c>
    </row>
    <row r="172" spans="1:10" ht="12.75">
      <c r="A172" s="56">
        <v>38785</v>
      </c>
      <c r="B172" s="15">
        <v>5089</v>
      </c>
      <c r="C172" s="15">
        <v>4796</v>
      </c>
      <c r="D172" s="14">
        <v>1</v>
      </c>
      <c r="E172" s="14">
        <f t="shared" si="9"/>
        <v>6</v>
      </c>
      <c r="F172" s="14">
        <f t="shared" si="7"/>
        <v>0</v>
      </c>
      <c r="G172" s="14">
        <f t="shared" si="8"/>
        <v>6</v>
      </c>
      <c r="H172" s="15">
        <v>34667</v>
      </c>
      <c r="I172" s="14">
        <f t="shared" si="10"/>
        <v>2</v>
      </c>
      <c r="J172" s="12">
        <f t="shared" si="11"/>
        <v>2</v>
      </c>
    </row>
    <row r="173" spans="1:10" ht="12.75">
      <c r="A173" s="56">
        <v>38789</v>
      </c>
      <c r="B173" s="15">
        <v>5124</v>
      </c>
      <c r="C173" s="15">
        <v>4856</v>
      </c>
      <c r="D173" s="14">
        <v>4</v>
      </c>
      <c r="E173" s="14">
        <f t="shared" si="9"/>
        <v>8.75</v>
      </c>
      <c r="F173" s="14">
        <f t="shared" si="7"/>
        <v>15</v>
      </c>
      <c r="G173" s="14">
        <f t="shared" si="8"/>
        <v>23.75</v>
      </c>
      <c r="H173" s="15">
        <v>34716</v>
      </c>
      <c r="I173" s="14">
        <f t="shared" si="10"/>
        <v>49</v>
      </c>
      <c r="J173" s="12">
        <f t="shared" si="11"/>
        <v>12.25</v>
      </c>
    </row>
    <row r="174" spans="1:10" ht="12.75">
      <c r="A174" s="56">
        <v>38792</v>
      </c>
      <c r="B174" s="15">
        <v>5162</v>
      </c>
      <c r="C174" s="15">
        <v>4909</v>
      </c>
      <c r="D174" s="14">
        <v>3</v>
      </c>
      <c r="E174" s="14">
        <f t="shared" si="9"/>
        <v>12.666666666666666</v>
      </c>
      <c r="F174" s="14">
        <f t="shared" si="7"/>
        <v>17.666666666666668</v>
      </c>
      <c r="G174" s="14">
        <f t="shared" si="8"/>
        <v>30.333333333333336</v>
      </c>
      <c r="H174" s="15">
        <v>34758</v>
      </c>
      <c r="I174" s="14">
        <f t="shared" si="10"/>
        <v>42</v>
      </c>
      <c r="J174" s="12">
        <f t="shared" si="11"/>
        <v>14</v>
      </c>
    </row>
    <row r="175" spans="1:10" ht="12.75">
      <c r="A175" s="56">
        <v>38795</v>
      </c>
      <c r="B175" s="15">
        <v>5178</v>
      </c>
      <c r="C175" s="15">
        <v>4938</v>
      </c>
      <c r="D175" s="14">
        <v>3</v>
      </c>
      <c r="E175" s="14">
        <f t="shared" si="9"/>
        <v>5.333333333333333</v>
      </c>
      <c r="F175" s="14">
        <f t="shared" si="7"/>
        <v>9.666666666666666</v>
      </c>
      <c r="G175" s="14">
        <f t="shared" si="8"/>
        <v>15</v>
      </c>
      <c r="H175" s="15">
        <v>34782</v>
      </c>
      <c r="I175" s="14">
        <f t="shared" si="10"/>
        <v>24</v>
      </c>
      <c r="J175" s="12">
        <f t="shared" si="11"/>
        <v>8</v>
      </c>
    </row>
    <row r="176" spans="1:10" ht="12.75">
      <c r="A176" s="56">
        <v>38796</v>
      </c>
      <c r="B176" s="15">
        <v>5191</v>
      </c>
      <c r="C176" s="15">
        <v>4941</v>
      </c>
      <c r="D176" s="14">
        <v>1</v>
      </c>
      <c r="E176" s="14">
        <f t="shared" si="9"/>
        <v>13</v>
      </c>
      <c r="F176" s="14">
        <f t="shared" si="7"/>
        <v>3</v>
      </c>
      <c r="G176" s="14">
        <f t="shared" si="8"/>
        <v>16</v>
      </c>
      <c r="H176" s="15">
        <v>34782</v>
      </c>
      <c r="I176" s="14">
        <f t="shared" si="10"/>
        <v>0</v>
      </c>
      <c r="J176" s="12">
        <f t="shared" si="11"/>
        <v>0</v>
      </c>
    </row>
    <row r="177" spans="1:10" ht="12.75">
      <c r="A177" s="56">
        <v>38797</v>
      </c>
      <c r="B177" s="15">
        <v>5199</v>
      </c>
      <c r="C177" s="15">
        <v>4949</v>
      </c>
      <c r="D177" s="14">
        <v>1</v>
      </c>
      <c r="E177" s="14">
        <f t="shared" si="9"/>
        <v>8</v>
      </c>
      <c r="F177" s="14">
        <f t="shared" si="7"/>
        <v>8</v>
      </c>
      <c r="G177" s="14">
        <f t="shared" si="8"/>
        <v>16</v>
      </c>
      <c r="H177" s="15">
        <v>34782</v>
      </c>
      <c r="I177" s="14">
        <f t="shared" si="10"/>
        <v>0</v>
      </c>
      <c r="J177" s="12">
        <f t="shared" si="11"/>
        <v>0</v>
      </c>
    </row>
    <row r="178" spans="1:10" ht="12.75">
      <c r="A178" s="56">
        <v>38798</v>
      </c>
      <c r="B178" s="15">
        <v>5207</v>
      </c>
      <c r="C178" s="15">
        <v>4957</v>
      </c>
      <c r="D178" s="14">
        <v>1</v>
      </c>
      <c r="E178" s="14">
        <f t="shared" si="9"/>
        <v>8</v>
      </c>
      <c r="F178" s="14">
        <f t="shared" si="7"/>
        <v>8</v>
      </c>
      <c r="G178" s="14">
        <f t="shared" si="8"/>
        <v>16</v>
      </c>
      <c r="H178" s="15">
        <v>34793</v>
      </c>
      <c r="I178" s="14">
        <f t="shared" si="10"/>
        <v>11</v>
      </c>
      <c r="J178" s="12">
        <f t="shared" si="11"/>
        <v>11</v>
      </c>
    </row>
    <row r="179" spans="1:10" ht="12.75">
      <c r="A179" s="56">
        <v>38800</v>
      </c>
      <c r="B179" s="15">
        <v>5228</v>
      </c>
      <c r="C179" s="15">
        <v>4992</v>
      </c>
      <c r="D179" s="14">
        <v>2</v>
      </c>
      <c r="E179" s="14">
        <f t="shared" si="9"/>
        <v>10.5</v>
      </c>
      <c r="F179" s="14">
        <f t="shared" si="7"/>
        <v>17.5</v>
      </c>
      <c r="G179" s="14">
        <f t="shared" si="8"/>
        <v>28</v>
      </c>
      <c r="H179" s="15">
        <v>34813</v>
      </c>
      <c r="I179" s="14">
        <f t="shared" si="10"/>
        <v>20</v>
      </c>
      <c r="J179" s="12">
        <f t="shared" si="11"/>
        <v>10</v>
      </c>
    </row>
    <row r="180" spans="1:10" ht="12.75">
      <c r="A180" s="56">
        <v>38801</v>
      </c>
      <c r="B180" s="15">
        <v>5240</v>
      </c>
      <c r="C180" s="15">
        <v>4996</v>
      </c>
      <c r="D180" s="14">
        <v>1</v>
      </c>
      <c r="E180" s="14">
        <f t="shared" si="9"/>
        <v>12</v>
      </c>
      <c r="F180" s="14">
        <f t="shared" si="7"/>
        <v>4</v>
      </c>
      <c r="G180" s="14">
        <f t="shared" si="8"/>
        <v>16</v>
      </c>
      <c r="H180" s="15">
        <v>34824</v>
      </c>
      <c r="I180" s="14">
        <f t="shared" si="10"/>
        <v>11</v>
      </c>
      <c r="J180" s="12">
        <f t="shared" si="11"/>
        <v>11</v>
      </c>
    </row>
    <row r="181" spans="1:10" ht="12.75">
      <c r="A181" s="56">
        <v>38802</v>
      </c>
      <c r="B181" s="15">
        <v>5250</v>
      </c>
      <c r="C181" s="15">
        <v>5005</v>
      </c>
      <c r="D181" s="14">
        <v>1</v>
      </c>
      <c r="E181" s="14">
        <f t="shared" si="9"/>
        <v>10</v>
      </c>
      <c r="F181" s="14">
        <f t="shared" si="7"/>
        <v>9</v>
      </c>
      <c r="G181" s="14">
        <f t="shared" si="8"/>
        <v>19</v>
      </c>
      <c r="H181" s="15">
        <v>34831</v>
      </c>
      <c r="I181" s="14">
        <f t="shared" si="10"/>
        <v>7</v>
      </c>
      <c r="J181" s="12">
        <f t="shared" si="11"/>
        <v>7</v>
      </c>
    </row>
    <row r="182" spans="1:10" ht="12.75">
      <c r="A182" s="56">
        <v>38803</v>
      </c>
      <c r="B182" s="15">
        <v>5257</v>
      </c>
      <c r="C182" s="15">
        <v>5017</v>
      </c>
      <c r="D182" s="14">
        <v>1</v>
      </c>
      <c r="E182" s="14">
        <f t="shared" si="9"/>
        <v>7</v>
      </c>
      <c r="F182" s="14">
        <f t="shared" si="7"/>
        <v>12</v>
      </c>
      <c r="G182" s="14">
        <f t="shared" si="8"/>
        <v>19</v>
      </c>
      <c r="H182" s="15">
        <v>34840</v>
      </c>
      <c r="I182" s="14">
        <f t="shared" si="10"/>
        <v>9</v>
      </c>
      <c r="J182" s="12">
        <f t="shared" si="11"/>
        <v>9</v>
      </c>
    </row>
    <row r="183" spans="1:10" ht="12.75">
      <c r="A183" s="56">
        <v>38804</v>
      </c>
      <c r="B183" s="15">
        <v>5267</v>
      </c>
      <c r="C183" s="15">
        <v>5224</v>
      </c>
      <c r="D183" s="14">
        <v>1</v>
      </c>
      <c r="E183" s="14">
        <f t="shared" si="9"/>
        <v>10</v>
      </c>
      <c r="F183" s="14">
        <f t="shared" si="7"/>
        <v>207</v>
      </c>
      <c r="G183" s="14">
        <f t="shared" si="8"/>
        <v>217</v>
      </c>
      <c r="H183" s="15">
        <v>34845</v>
      </c>
      <c r="I183" s="14">
        <f t="shared" si="10"/>
        <v>5</v>
      </c>
      <c r="J183" s="12">
        <f t="shared" si="11"/>
        <v>5</v>
      </c>
    </row>
    <row r="184" spans="1:10" ht="12.75">
      <c r="A184" s="56">
        <v>38805</v>
      </c>
      <c r="B184" s="15">
        <v>5274</v>
      </c>
      <c r="C184" s="15">
        <v>5035</v>
      </c>
      <c r="D184" s="14">
        <v>1</v>
      </c>
      <c r="E184" s="14">
        <f t="shared" si="9"/>
        <v>7</v>
      </c>
      <c r="F184" s="14">
        <f t="shared" si="7"/>
        <v>-189</v>
      </c>
      <c r="G184" s="14">
        <f t="shared" si="8"/>
        <v>-182</v>
      </c>
      <c r="H184" s="15">
        <v>34854</v>
      </c>
      <c r="I184" s="14">
        <f t="shared" si="10"/>
        <v>9</v>
      </c>
      <c r="J184" s="12">
        <f t="shared" si="11"/>
        <v>9</v>
      </c>
    </row>
    <row r="185" spans="1:10" ht="12.75">
      <c r="A185" s="56">
        <v>38806</v>
      </c>
      <c r="B185" s="15">
        <v>5281</v>
      </c>
      <c r="C185" s="15">
        <v>5048</v>
      </c>
      <c r="D185" s="14">
        <v>1</v>
      </c>
      <c r="E185" s="14">
        <f t="shared" si="9"/>
        <v>7</v>
      </c>
      <c r="F185" s="14">
        <f t="shared" si="7"/>
        <v>13</v>
      </c>
      <c r="G185" s="14">
        <f t="shared" si="8"/>
        <v>20</v>
      </c>
      <c r="H185" s="15">
        <v>34863</v>
      </c>
      <c r="I185" s="14">
        <f t="shared" si="10"/>
        <v>9</v>
      </c>
      <c r="J185" s="12">
        <f t="shared" si="11"/>
        <v>9</v>
      </c>
    </row>
    <row r="186" spans="1:10" ht="12.75">
      <c r="A186" s="56">
        <v>38807</v>
      </c>
      <c r="B186" s="15">
        <v>5291</v>
      </c>
      <c r="C186" s="15">
        <v>5061</v>
      </c>
      <c r="D186" s="14">
        <v>1</v>
      </c>
      <c r="E186" s="14">
        <f t="shared" si="9"/>
        <v>10</v>
      </c>
      <c r="F186" s="14">
        <f t="shared" si="7"/>
        <v>13</v>
      </c>
      <c r="G186" s="14">
        <f t="shared" si="8"/>
        <v>23</v>
      </c>
      <c r="H186" s="15">
        <v>34874</v>
      </c>
      <c r="I186" s="14">
        <f t="shared" si="10"/>
        <v>11</v>
      </c>
      <c r="J186" s="12">
        <f t="shared" si="11"/>
        <v>11</v>
      </c>
    </row>
    <row r="187" spans="1:10" ht="12.75">
      <c r="A187" s="56">
        <v>38808</v>
      </c>
      <c r="B187" s="15">
        <v>5302</v>
      </c>
      <c r="C187" s="15">
        <v>5072</v>
      </c>
      <c r="D187" s="14">
        <v>1</v>
      </c>
      <c r="E187" s="14">
        <f t="shared" si="9"/>
        <v>11</v>
      </c>
      <c r="F187" s="14">
        <f t="shared" si="7"/>
        <v>11</v>
      </c>
      <c r="G187" s="14">
        <f t="shared" si="8"/>
        <v>22</v>
      </c>
      <c r="H187" s="15">
        <v>34881</v>
      </c>
      <c r="I187" s="14">
        <f t="shared" si="10"/>
        <v>7</v>
      </c>
      <c r="J187" s="12">
        <f t="shared" si="11"/>
        <v>7</v>
      </c>
    </row>
    <row r="188" spans="1:10" ht="12.75">
      <c r="A188" s="56">
        <v>38809</v>
      </c>
      <c r="B188" s="15">
        <v>5314</v>
      </c>
      <c r="C188" s="15">
        <v>5081</v>
      </c>
      <c r="D188" s="14">
        <v>1</v>
      </c>
      <c r="E188" s="14">
        <f t="shared" si="9"/>
        <v>12</v>
      </c>
      <c r="F188" s="14">
        <f t="shared" si="7"/>
        <v>9</v>
      </c>
      <c r="G188" s="14">
        <f t="shared" si="8"/>
        <v>21</v>
      </c>
      <c r="H188" s="15">
        <v>34884</v>
      </c>
      <c r="I188" s="14">
        <f t="shared" si="10"/>
        <v>3</v>
      </c>
      <c r="J188" s="12">
        <f t="shared" si="11"/>
        <v>3</v>
      </c>
    </row>
    <row r="189" spans="1:10" ht="12.75">
      <c r="A189" s="56">
        <v>38811</v>
      </c>
      <c r="B189" s="15">
        <v>5322</v>
      </c>
      <c r="C189" s="15">
        <v>5095</v>
      </c>
      <c r="D189" s="14">
        <v>2</v>
      </c>
      <c r="E189" s="14">
        <f t="shared" si="9"/>
        <v>4</v>
      </c>
      <c r="F189" s="14">
        <f t="shared" si="7"/>
        <v>7</v>
      </c>
      <c r="G189" s="14">
        <f t="shared" si="8"/>
        <v>11</v>
      </c>
      <c r="H189" s="15">
        <v>34893</v>
      </c>
      <c r="I189" s="14">
        <f t="shared" si="10"/>
        <v>9</v>
      </c>
      <c r="J189" s="12">
        <f t="shared" si="11"/>
        <v>4.5</v>
      </c>
    </row>
    <row r="190" spans="1:10" ht="12.75">
      <c r="A190" s="56">
        <v>38812</v>
      </c>
      <c r="B190" s="15">
        <v>5333</v>
      </c>
      <c r="C190" s="15">
        <v>5114</v>
      </c>
      <c r="D190" s="14">
        <v>1</v>
      </c>
      <c r="E190" s="14">
        <f t="shared" si="9"/>
        <v>11</v>
      </c>
      <c r="F190" s="14">
        <f t="shared" si="7"/>
        <v>19</v>
      </c>
      <c r="G190" s="14">
        <f t="shared" si="8"/>
        <v>30</v>
      </c>
      <c r="H190" s="15">
        <v>34908</v>
      </c>
      <c r="I190" s="14">
        <f t="shared" si="10"/>
        <v>15</v>
      </c>
      <c r="J190" s="12">
        <f t="shared" si="11"/>
        <v>15</v>
      </c>
    </row>
    <row r="191" spans="1:10" ht="12.75">
      <c r="A191" s="56">
        <v>38815</v>
      </c>
      <c r="B191" s="15">
        <v>5350</v>
      </c>
      <c r="C191" s="15">
        <v>5120</v>
      </c>
      <c r="D191" s="14">
        <v>3</v>
      </c>
      <c r="E191" s="14">
        <f t="shared" si="9"/>
        <v>5.666666666666667</v>
      </c>
      <c r="F191" s="14">
        <f t="shared" si="7"/>
        <v>2</v>
      </c>
      <c r="G191" s="14">
        <f t="shared" si="8"/>
        <v>7.666666666666667</v>
      </c>
      <c r="H191" s="15">
        <v>34908</v>
      </c>
      <c r="I191" s="14">
        <f t="shared" si="10"/>
        <v>0</v>
      </c>
      <c r="J191" s="12">
        <f t="shared" si="11"/>
        <v>0</v>
      </c>
    </row>
    <row r="192" spans="1:10" ht="12.75">
      <c r="A192" s="56">
        <v>38817</v>
      </c>
      <c r="B192" s="15">
        <v>5369</v>
      </c>
      <c r="C192" s="15">
        <v>5136</v>
      </c>
      <c r="D192" s="14">
        <v>2</v>
      </c>
      <c r="E192" s="14">
        <f t="shared" si="9"/>
        <v>9.5</v>
      </c>
      <c r="F192" s="14">
        <f t="shared" si="7"/>
        <v>8</v>
      </c>
      <c r="G192" s="14">
        <f t="shared" si="8"/>
        <v>17.5</v>
      </c>
      <c r="H192" s="15">
        <v>34917</v>
      </c>
      <c r="I192" s="14">
        <f t="shared" si="10"/>
        <v>9</v>
      </c>
      <c r="J192" s="12">
        <f t="shared" si="11"/>
        <v>4.5</v>
      </c>
    </row>
    <row r="193" spans="1:10" ht="12.75">
      <c r="A193" s="56">
        <v>38818</v>
      </c>
      <c r="B193" s="15">
        <v>5378</v>
      </c>
      <c r="C193" s="15">
        <v>5146</v>
      </c>
      <c r="D193" s="14">
        <v>1</v>
      </c>
      <c r="E193" s="14">
        <f t="shared" si="9"/>
        <v>9</v>
      </c>
      <c r="F193" s="14">
        <f t="shared" si="7"/>
        <v>10</v>
      </c>
      <c r="G193" s="14">
        <f t="shared" si="8"/>
        <v>19</v>
      </c>
      <c r="H193" s="15">
        <v>34924</v>
      </c>
      <c r="I193" s="14">
        <f t="shared" si="10"/>
        <v>7</v>
      </c>
      <c r="J193" s="12">
        <f t="shared" si="11"/>
        <v>7</v>
      </c>
    </row>
    <row r="194" spans="1:10" ht="12.75">
      <c r="A194" s="56">
        <v>38821</v>
      </c>
      <c r="B194" s="15">
        <v>5399</v>
      </c>
      <c r="C194" s="15">
        <v>5182</v>
      </c>
      <c r="D194" s="14">
        <v>3</v>
      </c>
      <c r="E194" s="14">
        <f t="shared" si="9"/>
        <v>7</v>
      </c>
      <c r="F194" s="14">
        <f t="shared" si="7"/>
        <v>12</v>
      </c>
      <c r="G194" s="14">
        <f t="shared" si="8"/>
        <v>19</v>
      </c>
      <c r="H194" s="15">
        <v>34953</v>
      </c>
      <c r="I194" s="14">
        <f t="shared" si="10"/>
        <v>29</v>
      </c>
      <c r="J194" s="12">
        <f t="shared" si="11"/>
        <v>9.666666666666666</v>
      </c>
    </row>
    <row r="195" spans="1:10" ht="12.75">
      <c r="A195" s="56">
        <v>38823</v>
      </c>
      <c r="B195" s="15">
        <v>5411</v>
      </c>
      <c r="C195" s="15">
        <v>5202</v>
      </c>
      <c r="D195" s="14">
        <v>2</v>
      </c>
      <c r="E195" s="14">
        <f t="shared" si="9"/>
        <v>6</v>
      </c>
      <c r="F195" s="14">
        <f t="shared" si="7"/>
        <v>10</v>
      </c>
      <c r="G195" s="14">
        <f t="shared" si="8"/>
        <v>16</v>
      </c>
      <c r="H195" s="15">
        <v>34970</v>
      </c>
      <c r="I195" s="14">
        <f t="shared" si="10"/>
        <v>17</v>
      </c>
      <c r="J195" s="12">
        <f t="shared" si="11"/>
        <v>8.5</v>
      </c>
    </row>
    <row r="196" spans="1:10" ht="12.75">
      <c r="A196" s="56">
        <v>38825</v>
      </c>
      <c r="B196" s="15">
        <v>5433</v>
      </c>
      <c r="C196" s="15">
        <v>5224</v>
      </c>
      <c r="D196" s="14">
        <v>2</v>
      </c>
      <c r="E196" s="14">
        <f t="shared" si="9"/>
        <v>11</v>
      </c>
      <c r="F196" s="14">
        <f t="shared" si="7"/>
        <v>11</v>
      </c>
      <c r="G196" s="14">
        <f t="shared" si="8"/>
        <v>22</v>
      </c>
      <c r="H196" s="15">
        <v>34983</v>
      </c>
      <c r="I196" s="14">
        <f t="shared" si="10"/>
        <v>13</v>
      </c>
      <c r="J196" s="12">
        <f t="shared" si="11"/>
        <v>6.5</v>
      </c>
    </row>
    <row r="197" spans="1:10" ht="12.75">
      <c r="A197" s="56">
        <v>38828</v>
      </c>
      <c r="B197" s="15">
        <v>5454</v>
      </c>
      <c r="C197" s="15">
        <v>5235</v>
      </c>
      <c r="D197" s="14">
        <v>3</v>
      </c>
      <c r="E197" s="14">
        <f t="shared" si="9"/>
        <v>7</v>
      </c>
      <c r="F197" s="14">
        <f aca="true" t="shared" si="12" ref="F197:F244">SUM(C197-C196)/D197</f>
        <v>3.6666666666666665</v>
      </c>
      <c r="G197" s="14">
        <f aca="true" t="shared" si="13" ref="G197:G244">SUM(E197:F197)</f>
        <v>10.666666666666666</v>
      </c>
      <c r="H197" s="15">
        <v>34985</v>
      </c>
      <c r="I197" s="14">
        <f t="shared" si="10"/>
        <v>2</v>
      </c>
      <c r="J197" s="12">
        <f t="shared" si="11"/>
        <v>0.6666666666666666</v>
      </c>
    </row>
    <row r="198" spans="1:10" ht="12.75">
      <c r="A198" s="56">
        <v>38830</v>
      </c>
      <c r="B198" s="15">
        <v>5471</v>
      </c>
      <c r="C198" s="15">
        <v>5245</v>
      </c>
      <c r="D198" s="14">
        <v>2</v>
      </c>
      <c r="E198" s="14">
        <f aca="true" t="shared" si="14" ref="E198:E244">SUM(B198-B197)/D198</f>
        <v>8.5</v>
      </c>
      <c r="F198" s="14">
        <f t="shared" si="12"/>
        <v>5</v>
      </c>
      <c r="G198" s="14">
        <f t="shared" si="13"/>
        <v>13.5</v>
      </c>
      <c r="H198" s="15">
        <v>34988</v>
      </c>
      <c r="I198" s="14">
        <f t="shared" si="10"/>
        <v>3</v>
      </c>
      <c r="J198" s="12">
        <f t="shared" si="11"/>
        <v>1.5</v>
      </c>
    </row>
    <row r="199" spans="1:10" ht="12.75">
      <c r="A199" s="56">
        <v>38832</v>
      </c>
      <c r="B199" s="15">
        <v>5484</v>
      </c>
      <c r="C199" s="15">
        <v>5252</v>
      </c>
      <c r="D199" s="14">
        <v>2</v>
      </c>
      <c r="E199" s="14">
        <f t="shared" si="14"/>
        <v>6.5</v>
      </c>
      <c r="F199" s="14">
        <f t="shared" si="12"/>
        <v>3.5</v>
      </c>
      <c r="G199" s="14">
        <f t="shared" si="13"/>
        <v>10</v>
      </c>
      <c r="H199" s="15">
        <v>34988</v>
      </c>
      <c r="I199" s="14">
        <f t="shared" si="10"/>
        <v>0</v>
      </c>
      <c r="J199" s="12">
        <f t="shared" si="11"/>
        <v>0</v>
      </c>
    </row>
    <row r="200" spans="1:10" ht="12.75">
      <c r="A200" s="56">
        <v>38834</v>
      </c>
      <c r="B200" s="15">
        <v>5497</v>
      </c>
      <c r="C200" s="15">
        <v>5264</v>
      </c>
      <c r="D200" s="14">
        <v>2</v>
      </c>
      <c r="E200" s="14">
        <f t="shared" si="14"/>
        <v>6.5</v>
      </c>
      <c r="F200" s="14">
        <f t="shared" si="12"/>
        <v>6</v>
      </c>
      <c r="G200" s="14">
        <f t="shared" si="13"/>
        <v>12.5</v>
      </c>
      <c r="H200" s="15">
        <v>34992</v>
      </c>
      <c r="I200" s="14">
        <f t="shared" si="10"/>
        <v>4</v>
      </c>
      <c r="J200" s="12">
        <f t="shared" si="11"/>
        <v>2</v>
      </c>
    </row>
    <row r="201" spans="1:10" ht="12.75">
      <c r="A201" s="56">
        <v>38837</v>
      </c>
      <c r="B201" s="15">
        <v>5516</v>
      </c>
      <c r="C201" s="15">
        <v>5288</v>
      </c>
      <c r="D201" s="14">
        <v>3</v>
      </c>
      <c r="E201" s="14">
        <f t="shared" si="14"/>
        <v>6.333333333333333</v>
      </c>
      <c r="F201" s="14">
        <f t="shared" si="12"/>
        <v>8</v>
      </c>
      <c r="G201" s="14">
        <f t="shared" si="13"/>
        <v>14.333333333333332</v>
      </c>
      <c r="H201" s="15">
        <v>35007</v>
      </c>
      <c r="I201" s="14">
        <f t="shared" si="10"/>
        <v>15</v>
      </c>
      <c r="J201" s="12">
        <f t="shared" si="11"/>
        <v>5</v>
      </c>
    </row>
    <row r="202" spans="1:10" ht="12.75">
      <c r="A202" s="56">
        <v>38838</v>
      </c>
      <c r="B202" s="15">
        <v>5522</v>
      </c>
      <c r="C202" s="15">
        <v>5288</v>
      </c>
      <c r="D202" s="14">
        <v>1</v>
      </c>
      <c r="E202" s="14">
        <f t="shared" si="14"/>
        <v>6</v>
      </c>
      <c r="F202" s="14">
        <f t="shared" si="12"/>
        <v>0</v>
      </c>
      <c r="G202" s="14">
        <f t="shared" si="13"/>
        <v>6</v>
      </c>
      <c r="H202" s="15">
        <v>35007</v>
      </c>
      <c r="I202" s="14">
        <f t="shared" si="10"/>
        <v>0</v>
      </c>
      <c r="J202" s="12">
        <f t="shared" si="11"/>
        <v>0</v>
      </c>
    </row>
    <row r="203" spans="1:10" ht="12.75">
      <c r="A203" s="56">
        <v>38839</v>
      </c>
      <c r="B203" s="15">
        <v>5536</v>
      </c>
      <c r="C203" s="15">
        <v>5295</v>
      </c>
      <c r="D203" s="14">
        <v>1</v>
      </c>
      <c r="E203" s="14">
        <f t="shared" si="14"/>
        <v>14</v>
      </c>
      <c r="F203" s="14">
        <f t="shared" si="12"/>
        <v>7</v>
      </c>
      <c r="G203" s="14">
        <f t="shared" si="13"/>
        <v>21</v>
      </c>
      <c r="H203" s="15">
        <v>35007</v>
      </c>
      <c r="I203" s="14">
        <f t="shared" si="10"/>
        <v>0</v>
      </c>
      <c r="J203" s="12">
        <f t="shared" si="11"/>
        <v>0</v>
      </c>
    </row>
    <row r="204" spans="1:10" ht="12.75">
      <c r="A204" s="56">
        <v>38840</v>
      </c>
      <c r="B204" s="15">
        <v>5541</v>
      </c>
      <c r="C204" s="15">
        <v>5297</v>
      </c>
      <c r="D204" s="14">
        <v>1</v>
      </c>
      <c r="E204" s="14">
        <f t="shared" si="14"/>
        <v>5</v>
      </c>
      <c r="F204" s="14">
        <f t="shared" si="12"/>
        <v>2</v>
      </c>
      <c r="G204" s="14">
        <f t="shared" si="13"/>
        <v>7</v>
      </c>
      <c r="H204" s="15">
        <v>35007</v>
      </c>
      <c r="I204" s="14">
        <f t="shared" si="10"/>
        <v>0</v>
      </c>
      <c r="J204" s="12">
        <f t="shared" si="11"/>
        <v>0</v>
      </c>
    </row>
    <row r="205" spans="1:10" ht="12.75">
      <c r="A205" s="56">
        <v>38841</v>
      </c>
      <c r="B205" s="15">
        <v>5547</v>
      </c>
      <c r="C205" s="15">
        <v>5301</v>
      </c>
      <c r="D205" s="14">
        <v>1</v>
      </c>
      <c r="E205" s="14">
        <f t="shared" si="14"/>
        <v>6</v>
      </c>
      <c r="F205" s="14">
        <f t="shared" si="12"/>
        <v>4</v>
      </c>
      <c r="G205" s="14">
        <f t="shared" si="13"/>
        <v>10</v>
      </c>
      <c r="H205" s="15">
        <v>35007</v>
      </c>
      <c r="I205" s="14">
        <f t="shared" si="10"/>
        <v>0</v>
      </c>
      <c r="J205" s="12">
        <f t="shared" si="11"/>
        <v>0</v>
      </c>
    </row>
    <row r="206" spans="1:10" ht="12.75">
      <c r="A206" s="56">
        <v>38842</v>
      </c>
      <c r="B206" s="15">
        <v>5553</v>
      </c>
      <c r="C206" s="15">
        <v>5304</v>
      </c>
      <c r="D206" s="14">
        <v>1</v>
      </c>
      <c r="E206" s="14">
        <f t="shared" si="14"/>
        <v>6</v>
      </c>
      <c r="F206" s="14">
        <f t="shared" si="12"/>
        <v>3</v>
      </c>
      <c r="G206" s="14">
        <f t="shared" si="13"/>
        <v>9</v>
      </c>
      <c r="H206" s="15">
        <v>35007</v>
      </c>
      <c r="I206" s="14">
        <f t="shared" si="10"/>
        <v>0</v>
      </c>
      <c r="J206" s="12">
        <f t="shared" si="11"/>
        <v>0</v>
      </c>
    </row>
    <row r="207" spans="1:10" ht="12.75">
      <c r="A207" s="56">
        <v>38844</v>
      </c>
      <c r="B207" s="15">
        <v>5572</v>
      </c>
      <c r="C207" s="15">
        <v>5308</v>
      </c>
      <c r="D207" s="14">
        <v>2</v>
      </c>
      <c r="E207" s="14">
        <f t="shared" si="14"/>
        <v>9.5</v>
      </c>
      <c r="F207" s="14">
        <f t="shared" si="12"/>
        <v>2</v>
      </c>
      <c r="G207" s="14">
        <f t="shared" si="13"/>
        <v>11.5</v>
      </c>
      <c r="H207" s="15">
        <v>35007</v>
      </c>
      <c r="I207" s="14">
        <f t="shared" si="10"/>
        <v>0</v>
      </c>
      <c r="J207" s="12">
        <f t="shared" si="11"/>
        <v>0</v>
      </c>
    </row>
    <row r="208" spans="1:10" ht="12.75">
      <c r="A208" s="56">
        <v>38846</v>
      </c>
      <c r="B208" s="15">
        <v>5582</v>
      </c>
      <c r="C208" s="15">
        <v>5313</v>
      </c>
      <c r="D208" s="14">
        <v>2</v>
      </c>
      <c r="E208" s="14">
        <f t="shared" si="14"/>
        <v>5</v>
      </c>
      <c r="F208" s="14">
        <f t="shared" si="12"/>
        <v>2.5</v>
      </c>
      <c r="G208" s="14">
        <f t="shared" si="13"/>
        <v>7.5</v>
      </c>
      <c r="H208" s="15">
        <v>35007</v>
      </c>
      <c r="I208" s="14">
        <f t="shared" si="10"/>
        <v>0</v>
      </c>
      <c r="J208" s="12">
        <f t="shared" si="11"/>
        <v>0</v>
      </c>
    </row>
    <row r="209" spans="1:10" ht="12.75">
      <c r="A209" s="56">
        <v>38847</v>
      </c>
      <c r="B209" s="15">
        <v>5589</v>
      </c>
      <c r="C209" s="15">
        <v>5316</v>
      </c>
      <c r="D209" s="14">
        <v>1</v>
      </c>
      <c r="E209" s="14">
        <f t="shared" si="14"/>
        <v>7</v>
      </c>
      <c r="F209" s="14">
        <f t="shared" si="12"/>
        <v>3</v>
      </c>
      <c r="G209" s="14">
        <f t="shared" si="13"/>
        <v>10</v>
      </c>
      <c r="H209" s="15">
        <v>35007</v>
      </c>
      <c r="I209" s="14">
        <f t="shared" si="10"/>
        <v>0</v>
      </c>
      <c r="J209" s="12">
        <f t="shared" si="11"/>
        <v>0</v>
      </c>
    </row>
    <row r="210" spans="1:10" ht="12.75">
      <c r="A210" s="56">
        <v>38849</v>
      </c>
      <c r="B210" s="15">
        <v>5600</v>
      </c>
      <c r="C210" s="15">
        <v>5321</v>
      </c>
      <c r="D210" s="14">
        <v>2</v>
      </c>
      <c r="E210" s="14">
        <f t="shared" si="14"/>
        <v>5.5</v>
      </c>
      <c r="F210" s="14">
        <f t="shared" si="12"/>
        <v>2.5</v>
      </c>
      <c r="G210" s="14">
        <f t="shared" si="13"/>
        <v>8</v>
      </c>
      <c r="H210" s="15">
        <v>35007</v>
      </c>
      <c r="I210" s="14">
        <f t="shared" si="10"/>
        <v>0</v>
      </c>
      <c r="J210" s="12">
        <f t="shared" si="11"/>
        <v>0</v>
      </c>
    </row>
    <row r="211" spans="1:10" ht="12.75">
      <c r="A211" s="56">
        <v>38852</v>
      </c>
      <c r="B211" s="15">
        <v>5623</v>
      </c>
      <c r="C211" s="15">
        <v>5332</v>
      </c>
      <c r="D211" s="14">
        <v>3</v>
      </c>
      <c r="E211" s="14">
        <f t="shared" si="14"/>
        <v>7.666666666666667</v>
      </c>
      <c r="F211" s="14">
        <f t="shared" si="12"/>
        <v>3.6666666666666665</v>
      </c>
      <c r="G211" s="14">
        <f t="shared" si="13"/>
        <v>11.333333333333334</v>
      </c>
      <c r="H211" s="15">
        <v>35007</v>
      </c>
      <c r="I211" s="14">
        <f t="shared" si="10"/>
        <v>0</v>
      </c>
      <c r="J211" s="12">
        <f t="shared" si="11"/>
        <v>0</v>
      </c>
    </row>
    <row r="212" spans="1:10" ht="12.75">
      <c r="A212" s="56">
        <v>38854</v>
      </c>
      <c r="B212" s="15">
        <v>5633</v>
      </c>
      <c r="C212" s="15">
        <v>5334</v>
      </c>
      <c r="D212" s="14">
        <v>2</v>
      </c>
      <c r="E212" s="14">
        <f t="shared" si="14"/>
        <v>5</v>
      </c>
      <c r="F212" s="14">
        <f t="shared" si="12"/>
        <v>1</v>
      </c>
      <c r="G212" s="14">
        <f t="shared" si="13"/>
        <v>6</v>
      </c>
      <c r="H212" s="15">
        <v>35007</v>
      </c>
      <c r="I212" s="14">
        <f t="shared" si="10"/>
        <v>0</v>
      </c>
      <c r="J212" s="12">
        <f t="shared" si="11"/>
        <v>0</v>
      </c>
    </row>
    <row r="213" spans="1:10" ht="12.75">
      <c r="A213" s="56">
        <v>38855</v>
      </c>
      <c r="B213" s="15">
        <v>5639</v>
      </c>
      <c r="C213" s="15">
        <v>5338</v>
      </c>
      <c r="D213" s="14">
        <v>1</v>
      </c>
      <c r="E213" s="14">
        <f t="shared" si="14"/>
        <v>6</v>
      </c>
      <c r="F213" s="14">
        <f t="shared" si="12"/>
        <v>4</v>
      </c>
      <c r="G213" s="14">
        <f t="shared" si="13"/>
        <v>10</v>
      </c>
      <c r="H213" s="15">
        <v>35007</v>
      </c>
      <c r="I213" s="14">
        <f t="shared" si="10"/>
        <v>0</v>
      </c>
      <c r="J213" s="12">
        <f t="shared" si="11"/>
        <v>0</v>
      </c>
    </row>
    <row r="214" spans="1:10" ht="12.75">
      <c r="A214" s="56">
        <v>38856</v>
      </c>
      <c r="B214" s="15">
        <v>5644</v>
      </c>
      <c r="C214" s="15">
        <v>5341</v>
      </c>
      <c r="D214" s="14">
        <v>1</v>
      </c>
      <c r="E214" s="14">
        <f t="shared" si="14"/>
        <v>5</v>
      </c>
      <c r="F214" s="14">
        <f t="shared" si="12"/>
        <v>3</v>
      </c>
      <c r="G214" s="14">
        <f t="shared" si="13"/>
        <v>8</v>
      </c>
      <c r="H214" s="15">
        <v>35007</v>
      </c>
      <c r="I214" s="14">
        <f t="shared" si="10"/>
        <v>0</v>
      </c>
      <c r="J214" s="12">
        <f t="shared" si="11"/>
        <v>0</v>
      </c>
    </row>
    <row r="215" spans="1:10" ht="12.75">
      <c r="A215" s="56">
        <v>38858</v>
      </c>
      <c r="B215" s="15">
        <v>5663</v>
      </c>
      <c r="C215" s="15">
        <v>5348</v>
      </c>
      <c r="D215" s="14">
        <v>2</v>
      </c>
      <c r="E215" s="14">
        <f t="shared" si="14"/>
        <v>9.5</v>
      </c>
      <c r="F215" s="14">
        <f t="shared" si="12"/>
        <v>3.5</v>
      </c>
      <c r="G215" s="14">
        <f t="shared" si="13"/>
        <v>13</v>
      </c>
      <c r="H215" s="15">
        <v>35008</v>
      </c>
      <c r="I215" s="14">
        <f t="shared" si="10"/>
        <v>1</v>
      </c>
      <c r="J215" s="12">
        <f t="shared" si="11"/>
        <v>0.5</v>
      </c>
    </row>
    <row r="216" spans="1:10" ht="12.75">
      <c r="A216" s="56">
        <v>38859</v>
      </c>
      <c r="B216" s="15">
        <v>5670</v>
      </c>
      <c r="C216" s="15">
        <v>5353</v>
      </c>
      <c r="D216" s="14">
        <v>1</v>
      </c>
      <c r="E216" s="14">
        <f t="shared" si="14"/>
        <v>7</v>
      </c>
      <c r="F216" s="14">
        <f t="shared" si="12"/>
        <v>5</v>
      </c>
      <c r="G216" s="14">
        <f t="shared" si="13"/>
        <v>12</v>
      </c>
      <c r="H216" s="15">
        <v>35009</v>
      </c>
      <c r="I216" s="14">
        <f t="shared" si="10"/>
        <v>1</v>
      </c>
      <c r="J216" s="12">
        <f t="shared" si="11"/>
        <v>1</v>
      </c>
    </row>
    <row r="217" spans="1:10" ht="12.75">
      <c r="A217" s="56">
        <v>38860</v>
      </c>
      <c r="B217" s="15">
        <v>5676</v>
      </c>
      <c r="C217" s="15">
        <v>5360</v>
      </c>
      <c r="D217" s="14">
        <v>1</v>
      </c>
      <c r="E217" s="14">
        <f t="shared" si="14"/>
        <v>6</v>
      </c>
      <c r="F217" s="14">
        <f t="shared" si="12"/>
        <v>7</v>
      </c>
      <c r="G217" s="14">
        <f t="shared" si="13"/>
        <v>13</v>
      </c>
      <c r="H217" s="15">
        <v>35009</v>
      </c>
      <c r="I217" s="14">
        <f t="shared" si="10"/>
        <v>0</v>
      </c>
      <c r="J217" s="12">
        <f t="shared" si="11"/>
        <v>0</v>
      </c>
    </row>
    <row r="218" spans="1:10" ht="12.75">
      <c r="A218" s="56">
        <v>38861</v>
      </c>
      <c r="B218" s="15">
        <v>5683</v>
      </c>
      <c r="C218" s="15">
        <v>5365</v>
      </c>
      <c r="D218" s="14">
        <v>1</v>
      </c>
      <c r="E218" s="14">
        <f t="shared" si="14"/>
        <v>7</v>
      </c>
      <c r="F218" s="14">
        <f t="shared" si="12"/>
        <v>5</v>
      </c>
      <c r="G218" s="14">
        <f t="shared" si="13"/>
        <v>12</v>
      </c>
      <c r="H218" s="15">
        <v>35009</v>
      </c>
      <c r="I218" s="14">
        <f t="shared" si="10"/>
        <v>0</v>
      </c>
      <c r="J218" s="12">
        <f t="shared" si="11"/>
        <v>0</v>
      </c>
    </row>
    <row r="219" spans="1:10" ht="12.75">
      <c r="A219" s="56">
        <v>38862</v>
      </c>
      <c r="B219" s="15">
        <v>5690</v>
      </c>
      <c r="C219" s="15">
        <v>5369</v>
      </c>
      <c r="D219" s="14">
        <v>1</v>
      </c>
      <c r="E219" s="14">
        <f t="shared" si="14"/>
        <v>7</v>
      </c>
      <c r="F219" s="14">
        <f t="shared" si="12"/>
        <v>4</v>
      </c>
      <c r="G219" s="14">
        <f t="shared" si="13"/>
        <v>11</v>
      </c>
      <c r="H219" s="15">
        <v>35009</v>
      </c>
      <c r="I219" s="14">
        <f t="shared" si="10"/>
        <v>0</v>
      </c>
      <c r="J219" s="12">
        <f t="shared" si="11"/>
        <v>0</v>
      </c>
    </row>
    <row r="220" spans="1:10" ht="12.75">
      <c r="A220" s="56">
        <v>38872</v>
      </c>
      <c r="B220" s="15">
        <v>5758</v>
      </c>
      <c r="C220" s="15">
        <v>5397</v>
      </c>
      <c r="D220" s="14">
        <v>9</v>
      </c>
      <c r="E220" s="14">
        <f t="shared" si="14"/>
        <v>7.555555555555555</v>
      </c>
      <c r="F220" s="14">
        <f t="shared" si="12"/>
        <v>3.111111111111111</v>
      </c>
      <c r="G220" s="14">
        <f t="shared" si="13"/>
        <v>10.666666666666666</v>
      </c>
      <c r="H220" s="15">
        <v>35015</v>
      </c>
      <c r="I220" s="14">
        <f t="shared" si="10"/>
        <v>6</v>
      </c>
      <c r="J220" s="12">
        <f t="shared" si="11"/>
        <v>0.6666666666666666</v>
      </c>
    </row>
    <row r="221" spans="1:10" ht="12.75">
      <c r="A221" s="56">
        <v>38873</v>
      </c>
      <c r="B221" s="15">
        <v>5763</v>
      </c>
      <c r="C221" s="15">
        <v>5398</v>
      </c>
      <c r="D221" s="14">
        <v>1</v>
      </c>
      <c r="E221" s="14">
        <f t="shared" si="14"/>
        <v>5</v>
      </c>
      <c r="F221" s="14">
        <f t="shared" si="12"/>
        <v>1</v>
      </c>
      <c r="G221" s="14">
        <f t="shared" si="13"/>
        <v>6</v>
      </c>
      <c r="H221" s="15">
        <v>35015</v>
      </c>
      <c r="I221" s="14">
        <f t="shared" si="10"/>
        <v>0</v>
      </c>
      <c r="J221" s="12">
        <f t="shared" si="11"/>
        <v>0</v>
      </c>
    </row>
    <row r="222" spans="1:10" ht="12.75">
      <c r="A222" s="56">
        <v>38874</v>
      </c>
      <c r="B222" s="15">
        <v>5770</v>
      </c>
      <c r="C222" s="15">
        <v>5401</v>
      </c>
      <c r="D222" s="14">
        <v>1</v>
      </c>
      <c r="E222" s="14">
        <f t="shared" si="14"/>
        <v>7</v>
      </c>
      <c r="F222" s="14">
        <f t="shared" si="12"/>
        <v>3</v>
      </c>
      <c r="G222" s="14">
        <f t="shared" si="13"/>
        <v>10</v>
      </c>
      <c r="H222" s="15">
        <v>35015</v>
      </c>
      <c r="I222" s="14">
        <f t="shared" si="10"/>
        <v>0</v>
      </c>
      <c r="J222" s="12">
        <f t="shared" si="11"/>
        <v>0</v>
      </c>
    </row>
    <row r="223" spans="1:10" ht="12.75">
      <c r="A223" s="56">
        <v>38879</v>
      </c>
      <c r="B223" s="15">
        <v>5799</v>
      </c>
      <c r="C223" s="15">
        <v>5413</v>
      </c>
      <c r="D223" s="14">
        <v>5</v>
      </c>
      <c r="E223" s="14">
        <f t="shared" si="14"/>
        <v>5.8</v>
      </c>
      <c r="F223" s="14">
        <f t="shared" si="12"/>
        <v>2.4</v>
      </c>
      <c r="G223" s="14">
        <f t="shared" si="13"/>
        <v>8.2</v>
      </c>
      <c r="H223" s="15">
        <v>35015</v>
      </c>
      <c r="I223" s="14">
        <f aca="true" t="shared" si="15" ref="I223:I244">SUM(H223-H222)</f>
        <v>0</v>
      </c>
      <c r="J223" s="12">
        <f t="shared" si="11"/>
        <v>0</v>
      </c>
    </row>
    <row r="224" spans="1:10" ht="12.75">
      <c r="A224" s="56">
        <v>38882</v>
      </c>
      <c r="B224" s="15">
        <v>5822</v>
      </c>
      <c r="C224" s="15">
        <v>5425</v>
      </c>
      <c r="D224" s="14">
        <v>3</v>
      </c>
      <c r="E224" s="14">
        <f t="shared" si="14"/>
        <v>7.666666666666667</v>
      </c>
      <c r="F224" s="14">
        <f t="shared" si="12"/>
        <v>4</v>
      </c>
      <c r="G224" s="14">
        <f t="shared" si="13"/>
        <v>11.666666666666668</v>
      </c>
      <c r="H224" s="15">
        <v>35015</v>
      </c>
      <c r="I224" s="14">
        <f t="shared" si="15"/>
        <v>0</v>
      </c>
      <c r="J224" s="12">
        <f aca="true" t="shared" si="16" ref="J224:J244">SUM(I224/D224)</f>
        <v>0</v>
      </c>
    </row>
    <row r="225" spans="1:10" ht="12.75">
      <c r="A225" s="56">
        <v>38886</v>
      </c>
      <c r="B225" s="15">
        <v>5846</v>
      </c>
      <c r="C225" s="15">
        <v>5436</v>
      </c>
      <c r="D225" s="14">
        <v>4</v>
      </c>
      <c r="E225" s="14">
        <f t="shared" si="14"/>
        <v>6</v>
      </c>
      <c r="F225" s="14">
        <f t="shared" si="12"/>
        <v>2.75</v>
      </c>
      <c r="G225" s="14">
        <f t="shared" si="13"/>
        <v>8.75</v>
      </c>
      <c r="H225" s="15">
        <v>35015</v>
      </c>
      <c r="I225" s="14">
        <f t="shared" si="15"/>
        <v>0</v>
      </c>
      <c r="J225" s="12">
        <f t="shared" si="16"/>
        <v>0</v>
      </c>
    </row>
    <row r="226" spans="1:10" ht="12.75">
      <c r="A226" s="56">
        <v>38893</v>
      </c>
      <c r="B226" s="15">
        <v>5885</v>
      </c>
      <c r="C226" s="15">
        <v>5454</v>
      </c>
      <c r="D226" s="14">
        <v>7</v>
      </c>
      <c r="E226" s="14">
        <f t="shared" si="14"/>
        <v>5.571428571428571</v>
      </c>
      <c r="F226" s="14">
        <f t="shared" si="12"/>
        <v>2.5714285714285716</v>
      </c>
      <c r="G226" s="14">
        <f t="shared" si="13"/>
        <v>8.142857142857142</v>
      </c>
      <c r="H226" s="15">
        <v>35015</v>
      </c>
      <c r="I226" s="14">
        <f t="shared" si="15"/>
        <v>0</v>
      </c>
      <c r="J226" s="12">
        <f t="shared" si="16"/>
        <v>0</v>
      </c>
    </row>
    <row r="227" spans="1:10" ht="12.75">
      <c r="A227" s="56">
        <v>38896</v>
      </c>
      <c r="B227" s="15">
        <v>5904</v>
      </c>
      <c r="C227" s="15">
        <v>5463</v>
      </c>
      <c r="D227" s="14">
        <v>3</v>
      </c>
      <c r="E227" s="14">
        <f t="shared" si="14"/>
        <v>6.333333333333333</v>
      </c>
      <c r="F227" s="14">
        <f t="shared" si="12"/>
        <v>3</v>
      </c>
      <c r="G227" s="14">
        <f t="shared" si="13"/>
        <v>9.333333333333332</v>
      </c>
      <c r="H227" s="15">
        <v>35015</v>
      </c>
      <c r="I227" s="14">
        <f t="shared" si="15"/>
        <v>0</v>
      </c>
      <c r="J227" s="12">
        <f t="shared" si="16"/>
        <v>0</v>
      </c>
    </row>
    <row r="228" spans="1:10" ht="12.75">
      <c r="A228" s="56">
        <v>38898</v>
      </c>
      <c r="B228" s="15">
        <v>5913</v>
      </c>
      <c r="C228" s="15">
        <v>5467</v>
      </c>
      <c r="D228" s="14">
        <v>2</v>
      </c>
      <c r="E228" s="14">
        <f t="shared" si="14"/>
        <v>4.5</v>
      </c>
      <c r="F228" s="14">
        <f t="shared" si="12"/>
        <v>2</v>
      </c>
      <c r="G228" s="14">
        <f t="shared" si="13"/>
        <v>6.5</v>
      </c>
      <c r="H228" s="15">
        <v>35015</v>
      </c>
      <c r="I228" s="14">
        <f t="shared" si="15"/>
        <v>0</v>
      </c>
      <c r="J228" s="12">
        <f t="shared" si="16"/>
        <v>0</v>
      </c>
    </row>
    <row r="229" spans="1:10" ht="12.75">
      <c r="A229" s="56">
        <v>38899</v>
      </c>
      <c r="B229" s="15">
        <v>5920</v>
      </c>
      <c r="C229" s="15">
        <v>5470</v>
      </c>
      <c r="D229" s="14">
        <v>1</v>
      </c>
      <c r="E229" s="14">
        <f t="shared" si="14"/>
        <v>7</v>
      </c>
      <c r="F229" s="14">
        <f t="shared" si="12"/>
        <v>3</v>
      </c>
      <c r="G229" s="14">
        <f t="shared" si="13"/>
        <v>10</v>
      </c>
      <c r="H229" s="15">
        <v>35015</v>
      </c>
      <c r="I229" s="14">
        <f t="shared" si="15"/>
        <v>0</v>
      </c>
      <c r="J229" s="12">
        <f t="shared" si="16"/>
        <v>0</v>
      </c>
    </row>
    <row r="230" spans="1:10" ht="12.75">
      <c r="A230" s="56">
        <v>38907</v>
      </c>
      <c r="B230" s="15">
        <v>5961</v>
      </c>
      <c r="C230" s="15">
        <v>5495</v>
      </c>
      <c r="D230" s="14">
        <v>8</v>
      </c>
      <c r="E230" s="14">
        <f t="shared" si="14"/>
        <v>5.125</v>
      </c>
      <c r="F230" s="14">
        <f t="shared" si="12"/>
        <v>3.125</v>
      </c>
      <c r="G230" s="14">
        <f t="shared" si="13"/>
        <v>8.25</v>
      </c>
      <c r="H230" s="15">
        <v>35015</v>
      </c>
      <c r="I230" s="14">
        <f t="shared" si="15"/>
        <v>0</v>
      </c>
      <c r="J230" s="12">
        <f t="shared" si="16"/>
        <v>0</v>
      </c>
    </row>
    <row r="231" spans="1:10" ht="12.75">
      <c r="A231" s="56">
        <v>38909</v>
      </c>
      <c r="B231" s="15">
        <v>5973</v>
      </c>
      <c r="C231" s="15">
        <v>5503</v>
      </c>
      <c r="D231" s="14">
        <v>2</v>
      </c>
      <c r="E231" s="14">
        <f t="shared" si="14"/>
        <v>6</v>
      </c>
      <c r="F231" s="14">
        <f t="shared" si="12"/>
        <v>4</v>
      </c>
      <c r="G231" s="14">
        <f t="shared" si="13"/>
        <v>10</v>
      </c>
      <c r="H231" s="15">
        <v>35015</v>
      </c>
      <c r="I231" s="14">
        <f t="shared" si="15"/>
        <v>0</v>
      </c>
      <c r="J231" s="12">
        <f t="shared" si="16"/>
        <v>0</v>
      </c>
    </row>
    <row r="232" spans="1:10" ht="12.75">
      <c r="A232" s="56">
        <v>38910</v>
      </c>
      <c r="B232" s="15">
        <v>5982</v>
      </c>
      <c r="C232" s="15">
        <v>5505</v>
      </c>
      <c r="D232" s="14">
        <v>1</v>
      </c>
      <c r="E232" s="14">
        <f t="shared" si="14"/>
        <v>9</v>
      </c>
      <c r="F232" s="14">
        <f t="shared" si="12"/>
        <v>2</v>
      </c>
      <c r="G232" s="14">
        <f t="shared" si="13"/>
        <v>11</v>
      </c>
      <c r="H232" s="15">
        <v>35015</v>
      </c>
      <c r="I232" s="14">
        <f t="shared" si="15"/>
        <v>0</v>
      </c>
      <c r="J232" s="12">
        <f t="shared" si="16"/>
        <v>0</v>
      </c>
    </row>
    <row r="233" spans="1:10" ht="12.75">
      <c r="A233" s="56">
        <v>38912</v>
      </c>
      <c r="B233" s="15">
        <v>5995</v>
      </c>
      <c r="C233" s="15">
        <v>5511</v>
      </c>
      <c r="D233" s="14">
        <v>2</v>
      </c>
      <c r="E233" s="14">
        <f t="shared" si="14"/>
        <v>6.5</v>
      </c>
      <c r="F233" s="14">
        <f t="shared" si="12"/>
        <v>3</v>
      </c>
      <c r="G233" s="14">
        <f t="shared" si="13"/>
        <v>9.5</v>
      </c>
      <c r="H233" s="15">
        <v>35015</v>
      </c>
      <c r="I233" s="14">
        <f t="shared" si="15"/>
        <v>0</v>
      </c>
      <c r="J233" s="12">
        <f t="shared" si="16"/>
        <v>0</v>
      </c>
    </row>
    <row r="234" spans="1:10" ht="12.75">
      <c r="A234" s="56">
        <v>38917</v>
      </c>
      <c r="B234" s="15">
        <v>6022</v>
      </c>
      <c r="C234" s="15">
        <v>5528</v>
      </c>
      <c r="D234" s="14">
        <v>5</v>
      </c>
      <c r="E234" s="14">
        <f t="shared" si="14"/>
        <v>5.4</v>
      </c>
      <c r="F234" s="14">
        <f t="shared" si="12"/>
        <v>3.4</v>
      </c>
      <c r="G234" s="14">
        <f t="shared" si="13"/>
        <v>8.8</v>
      </c>
      <c r="H234" s="15">
        <v>35015</v>
      </c>
      <c r="I234" s="14">
        <f t="shared" si="15"/>
        <v>0</v>
      </c>
      <c r="J234" s="12">
        <f t="shared" si="16"/>
        <v>0</v>
      </c>
    </row>
    <row r="235" spans="1:10" ht="12.75">
      <c r="A235" s="56">
        <v>38919</v>
      </c>
      <c r="B235" s="15">
        <v>6035</v>
      </c>
      <c r="C235" s="15">
        <v>5534</v>
      </c>
      <c r="D235" s="14">
        <v>2</v>
      </c>
      <c r="E235" s="14">
        <f t="shared" si="14"/>
        <v>6.5</v>
      </c>
      <c r="F235" s="14">
        <f t="shared" si="12"/>
        <v>3</v>
      </c>
      <c r="G235" s="14">
        <f t="shared" si="13"/>
        <v>9.5</v>
      </c>
      <c r="H235" s="15">
        <v>35015</v>
      </c>
      <c r="I235" s="14">
        <f t="shared" si="15"/>
        <v>0</v>
      </c>
      <c r="J235" s="12">
        <f t="shared" si="16"/>
        <v>0</v>
      </c>
    </row>
    <row r="236" spans="1:10" ht="12.75">
      <c r="A236" s="56">
        <v>38923</v>
      </c>
      <c r="B236" s="15">
        <v>6078</v>
      </c>
      <c r="C236" s="15">
        <v>5558</v>
      </c>
      <c r="D236" s="14">
        <v>4</v>
      </c>
      <c r="E236" s="14">
        <f t="shared" si="14"/>
        <v>10.75</v>
      </c>
      <c r="F236" s="14">
        <f t="shared" si="12"/>
        <v>6</v>
      </c>
      <c r="G236" s="14">
        <f t="shared" si="13"/>
        <v>16.75</v>
      </c>
      <c r="H236" s="15">
        <v>35015</v>
      </c>
      <c r="I236" s="14">
        <f t="shared" si="15"/>
        <v>0</v>
      </c>
      <c r="J236" s="12">
        <f t="shared" si="16"/>
        <v>0</v>
      </c>
    </row>
    <row r="237" spans="1:10" ht="12.75">
      <c r="A237" s="56">
        <v>38930</v>
      </c>
      <c r="B237" s="15">
        <v>6105</v>
      </c>
      <c r="C237" s="15">
        <v>5576</v>
      </c>
      <c r="D237" s="14">
        <v>7</v>
      </c>
      <c r="E237" s="14">
        <f t="shared" si="14"/>
        <v>3.857142857142857</v>
      </c>
      <c r="F237" s="14">
        <f t="shared" si="12"/>
        <v>2.5714285714285716</v>
      </c>
      <c r="G237" s="14">
        <f t="shared" si="13"/>
        <v>6.428571428571429</v>
      </c>
      <c r="H237" s="15">
        <v>35015</v>
      </c>
      <c r="I237" s="14">
        <f t="shared" si="15"/>
        <v>0</v>
      </c>
      <c r="J237" s="12">
        <f t="shared" si="16"/>
        <v>0</v>
      </c>
    </row>
    <row r="238" spans="1:10" ht="12.75">
      <c r="A238" s="56">
        <v>38939</v>
      </c>
      <c r="B238" s="15">
        <v>6171</v>
      </c>
      <c r="C238" s="15">
        <v>5602</v>
      </c>
      <c r="D238" s="14">
        <v>9</v>
      </c>
      <c r="E238" s="14">
        <f t="shared" si="14"/>
        <v>7.333333333333333</v>
      </c>
      <c r="F238" s="14">
        <f t="shared" si="12"/>
        <v>2.888888888888889</v>
      </c>
      <c r="G238" s="14">
        <f t="shared" si="13"/>
        <v>10.222222222222221</v>
      </c>
      <c r="H238" s="15">
        <v>35015</v>
      </c>
      <c r="I238" s="14">
        <f t="shared" si="15"/>
        <v>0</v>
      </c>
      <c r="J238" s="12">
        <f t="shared" si="16"/>
        <v>0</v>
      </c>
    </row>
    <row r="239" spans="1:10" ht="12.75">
      <c r="A239" s="56">
        <v>38946</v>
      </c>
      <c r="B239" s="15">
        <v>6226</v>
      </c>
      <c r="C239" s="15">
        <v>5632</v>
      </c>
      <c r="D239" s="14">
        <v>7</v>
      </c>
      <c r="E239" s="14">
        <f t="shared" si="14"/>
        <v>7.857142857142857</v>
      </c>
      <c r="F239" s="14">
        <f t="shared" si="12"/>
        <v>4.285714285714286</v>
      </c>
      <c r="G239" s="14">
        <f t="shared" si="13"/>
        <v>12.142857142857142</v>
      </c>
      <c r="H239" s="15">
        <v>35015</v>
      </c>
      <c r="I239" s="14">
        <f t="shared" si="15"/>
        <v>0</v>
      </c>
      <c r="J239" s="12">
        <f t="shared" si="16"/>
        <v>0</v>
      </c>
    </row>
    <row r="240" spans="1:10" ht="12.75">
      <c r="A240" s="56">
        <v>38953</v>
      </c>
      <c r="B240" s="15">
        <v>6271</v>
      </c>
      <c r="C240" s="15">
        <v>5651</v>
      </c>
      <c r="D240" s="14">
        <v>7</v>
      </c>
      <c r="E240" s="14">
        <f t="shared" si="14"/>
        <v>6.428571428571429</v>
      </c>
      <c r="F240" s="14">
        <f t="shared" si="12"/>
        <v>2.7142857142857144</v>
      </c>
      <c r="G240" s="14">
        <f t="shared" si="13"/>
        <v>9.142857142857142</v>
      </c>
      <c r="H240" s="15">
        <v>35015</v>
      </c>
      <c r="I240" s="14">
        <f t="shared" si="15"/>
        <v>0</v>
      </c>
      <c r="J240" s="12">
        <f t="shared" si="16"/>
        <v>0</v>
      </c>
    </row>
    <row r="241" spans="1:10" ht="12.75">
      <c r="A241" s="56">
        <v>38958</v>
      </c>
      <c r="B241" s="15">
        <v>6307</v>
      </c>
      <c r="C241" s="15">
        <v>5671</v>
      </c>
      <c r="D241" s="14">
        <v>2</v>
      </c>
      <c r="E241" s="14">
        <f t="shared" si="14"/>
        <v>18</v>
      </c>
      <c r="F241" s="14">
        <f t="shared" si="12"/>
        <v>10</v>
      </c>
      <c r="G241" s="14">
        <f t="shared" si="13"/>
        <v>28</v>
      </c>
      <c r="H241" s="15">
        <v>35016</v>
      </c>
      <c r="I241" s="14">
        <f t="shared" si="15"/>
        <v>1</v>
      </c>
      <c r="J241" s="12">
        <f t="shared" si="16"/>
        <v>0.5</v>
      </c>
    </row>
    <row r="242" spans="1:10" ht="12.75">
      <c r="A242" s="56">
        <v>38959</v>
      </c>
      <c r="B242" s="15">
        <v>6316</v>
      </c>
      <c r="C242" s="15">
        <v>5676</v>
      </c>
      <c r="D242" s="14">
        <v>1</v>
      </c>
      <c r="E242" s="14">
        <f t="shared" si="14"/>
        <v>9</v>
      </c>
      <c r="F242" s="14">
        <f t="shared" si="12"/>
        <v>5</v>
      </c>
      <c r="G242" s="14">
        <f t="shared" si="13"/>
        <v>14</v>
      </c>
      <c r="H242" s="15">
        <v>35019</v>
      </c>
      <c r="I242" s="14">
        <f t="shared" si="15"/>
        <v>3</v>
      </c>
      <c r="J242" s="12">
        <f t="shared" si="16"/>
        <v>3</v>
      </c>
    </row>
    <row r="243" spans="1:10" ht="12.75">
      <c r="A243" s="56">
        <v>38963</v>
      </c>
      <c r="B243" s="15">
        <v>6347</v>
      </c>
      <c r="C243" s="15">
        <v>5695</v>
      </c>
      <c r="D243" s="14">
        <v>4</v>
      </c>
      <c r="E243" s="14">
        <f t="shared" si="14"/>
        <v>7.75</v>
      </c>
      <c r="F243" s="14">
        <f t="shared" si="12"/>
        <v>4.75</v>
      </c>
      <c r="G243" s="14">
        <f t="shared" si="13"/>
        <v>12.5</v>
      </c>
      <c r="H243" s="15">
        <v>35021</v>
      </c>
      <c r="I243" s="14">
        <f t="shared" si="15"/>
        <v>2</v>
      </c>
      <c r="J243" s="12">
        <f t="shared" si="16"/>
        <v>0.5</v>
      </c>
    </row>
    <row r="244" spans="1:10" ht="12.75">
      <c r="A244" s="56">
        <v>38968</v>
      </c>
      <c r="B244" s="15">
        <v>6375</v>
      </c>
      <c r="C244" s="15">
        <v>5711</v>
      </c>
      <c r="D244" s="14">
        <v>5</v>
      </c>
      <c r="E244" s="14">
        <f t="shared" si="14"/>
        <v>5.6</v>
      </c>
      <c r="F244" s="14">
        <f t="shared" si="12"/>
        <v>3.2</v>
      </c>
      <c r="G244" s="14">
        <f t="shared" si="13"/>
        <v>8.8</v>
      </c>
      <c r="H244" s="15">
        <v>35021</v>
      </c>
      <c r="I244" s="14">
        <f t="shared" si="15"/>
        <v>0</v>
      </c>
      <c r="J244" s="12">
        <f t="shared" si="16"/>
        <v>0</v>
      </c>
    </row>
    <row r="245" spans="8:9" ht="12.75">
      <c r="H245" s="2"/>
      <c r="I245" s="2"/>
    </row>
    <row r="246" spans="8:9" ht="12.75">
      <c r="H246" s="2"/>
      <c r="I246" s="2"/>
    </row>
    <row r="247" spans="8:9" ht="12.75">
      <c r="H247" s="2"/>
      <c r="I247" s="2"/>
    </row>
    <row r="248" spans="8:9" ht="12.75">
      <c r="H248" s="2"/>
      <c r="I248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Bauweise.net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Bauweise</dc:creator>
  <cp:keywords/>
  <dc:description/>
  <cp:lastModifiedBy>Bauweise</cp:lastModifiedBy>
  <dcterms:created xsi:type="dcterms:W3CDTF">2005-08-09T15:12:54Z</dcterms:created>
  <dcterms:modified xsi:type="dcterms:W3CDTF">2007-12-23T01:20:20Z</dcterms:modified>
  <cp:category/>
  <cp:version/>
  <cp:contentType/>
  <cp:contentStatus/>
</cp:coreProperties>
</file>